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2" sheetId="2" r:id="rId1"/>
  </sheets>
  <definedNames>
    <definedName name="_xlnm.Print_Area" localSheetId="0">Лист2!$A$1:$T$171</definedName>
  </definedNames>
  <calcPr calcId="144525"/>
</workbook>
</file>

<file path=xl/calcChain.xml><?xml version="1.0" encoding="utf-8"?>
<calcChain xmlns="http://schemas.openxmlformats.org/spreadsheetml/2006/main">
  <c r="G6" i="2" l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</calcChain>
</file>

<file path=xl/sharedStrings.xml><?xml version="1.0" encoding="utf-8"?>
<sst xmlns="http://schemas.openxmlformats.org/spreadsheetml/2006/main" count="394" uniqueCount="354">
  <si>
    <t>№</t>
  </si>
  <si>
    <t>Область</t>
  </si>
  <si>
    <t>ППЕНТ</t>
  </si>
  <si>
    <t>Кол-во преодолевших пороговый уровень</t>
  </si>
  <si>
    <t>Всего</t>
  </si>
  <si>
    <t>Наименование</t>
  </si>
  <si>
    <t>%</t>
  </si>
  <si>
    <t xml:space="preserve">Кол-во </t>
  </si>
  <si>
    <t>Кол-во</t>
  </si>
  <si>
    <t xml:space="preserve">Кол-во подавших заявления </t>
  </si>
  <si>
    <t>Участвующие на тестировании</t>
  </si>
  <si>
    <t xml:space="preserve"> Не преодолевшие пороговый уровень</t>
  </si>
  <si>
    <t>в т.ч.</t>
  </si>
  <si>
    <t>60-65 баллов</t>
  </si>
  <si>
    <t>66-119 баллов</t>
  </si>
  <si>
    <t>120-139 баллов</t>
  </si>
  <si>
    <t xml:space="preserve">Максимальный балл 140 </t>
  </si>
  <si>
    <t>Средний балл по 5 предметам</t>
  </si>
  <si>
    <t>Акмолинская</t>
  </si>
  <si>
    <t>Кокшетауский государственный университет им. Ш.Уалиханова</t>
  </si>
  <si>
    <t>г.Щучинск, СШ №2</t>
  </si>
  <si>
    <t>Алматинская</t>
  </si>
  <si>
    <t>Жетысуский государственный университет им.И.Жансугурова</t>
  </si>
  <si>
    <t>г. Жаркент, СШ им. Алтынсарина</t>
  </si>
  <si>
    <t>г.Сарканд, Школа-гимназия №1</t>
  </si>
  <si>
    <t>с.Баканас, СШ им.Б.Бейсекбаева</t>
  </si>
  <si>
    <t>с.Кеген, СШ им. О.Жанабаева</t>
  </si>
  <si>
    <t>п.Сарыозек, Сарыозекская СШ</t>
  </si>
  <si>
    <t>с.Шонжа, КГУ "Чунджинская средняя школа №1 отдела образования Уйгурского района"</t>
  </si>
  <si>
    <t>г.Ушарал, КГУ "Средняя школа №1 города Ушарал"</t>
  </si>
  <si>
    <t>с.Узынагаш, КГУ "Средняя школа имени Наурызбай батыра Кутпанбетулы с дошкольным мини центром"</t>
  </si>
  <si>
    <t>г.Есик, Средняя школа им.Райымбека</t>
  </si>
  <si>
    <t>п.Жансугурова, Аксуский политехнический колледж</t>
  </si>
  <si>
    <t>г.Каскелен, КГУ "Средняя школа имени В. Г. Белинского с дошкольным мини-центром"</t>
  </si>
  <si>
    <t>г.Уштобе, Средняя школа им.К.Токаева</t>
  </si>
  <si>
    <t>г.Капшагай, Cредняя школа-гимназия с дошкольным мини-центром города Капшагай</t>
  </si>
  <si>
    <t>с.М.Туймебаева, Средняя школа №20</t>
  </si>
  <si>
    <t>Актюбинская</t>
  </si>
  <si>
    <t>Средняя школа № 8, г. Актобе</t>
  </si>
  <si>
    <t>п.Шубаркудук, Средняя школа им. Ж.Кереева</t>
  </si>
  <si>
    <t>Атырауская</t>
  </si>
  <si>
    <t>Атырауский государственный университет им.Х.Досмухамедова</t>
  </si>
  <si>
    <t>Атырауский институт нефти и газа</t>
  </si>
  <si>
    <t>с.Доссор, СШ им.Б.Канатбаева</t>
  </si>
  <si>
    <t>с.Миялы, Средняя школа им.Х.Досмухамедова</t>
  </si>
  <si>
    <t>Западно-Казахстанская</t>
  </si>
  <si>
    <t>Западно-Казахстанский государственный университет им. М.Утемисова</t>
  </si>
  <si>
    <t>Западно-Казахстанский аграрно-технический университет им.Жангир хана</t>
  </si>
  <si>
    <t>г.Аксай, СОШ №4</t>
  </si>
  <si>
    <t>с.Жымпиты, СШ им.Ж.Досмухамедова</t>
  </si>
  <si>
    <t>п.Чапаево, СОШ №1</t>
  </si>
  <si>
    <t>с.Жанакала, Жангалинская СОШ</t>
  </si>
  <si>
    <t>с.Жанибек, "Средняя общеобразовательная  школа им. Т.Жарокова"</t>
  </si>
  <si>
    <t>с.Каратобе, СОШ им.Мухита</t>
  </si>
  <si>
    <t>Мангистауская</t>
  </si>
  <si>
    <t>Каспийский государственный университет технологий и инжиниринга имени Ш.Есенова</t>
  </si>
  <si>
    <t>с.Бейнеу, Куйкенская средняя школа</t>
  </si>
  <si>
    <t>г.Жанаозен, Средняя школа № 19</t>
  </si>
  <si>
    <t>c.Шетпе, Средняя школа им.Б.Жумалиева</t>
  </si>
  <si>
    <t>Восточно-Казахстанская</t>
  </si>
  <si>
    <t>Восточно-Казахстанский государственный университет им.С.Аманжолова</t>
  </si>
  <si>
    <t>Восточно-Казахстанский государственный технический университет им.Д.Серикбаева</t>
  </si>
  <si>
    <t>г.Зыряновск, КГУ «Средняя школа №11 города Зыряновска»</t>
  </si>
  <si>
    <t>с.Калбатау, СШ им.Маяковского</t>
  </si>
  <si>
    <t>г.Риддер, КГУ "Средняя школа №2"</t>
  </si>
  <si>
    <t>с.Улкен Нарын, Средняя школа им.Ленина</t>
  </si>
  <si>
    <t>Государственный университет им. Шакарима г.Семей</t>
  </si>
  <si>
    <t>г.Шемонаиха, КГУ «Общеобразовательная средняя школа-гимназия № 1 им.Н.А. Островского»</t>
  </si>
  <si>
    <t>с.Кокпекты, Кокпектинская средняя школа</t>
  </si>
  <si>
    <t>Учреждение образования "Казахский гуманитарно-юридический инновационный университет"</t>
  </si>
  <si>
    <t>Жамбылская</t>
  </si>
  <si>
    <t>Таразский государственный университет им.М.Х.Дулати</t>
  </si>
  <si>
    <t>c.Мерке, СШГ №17 им.Трубицина</t>
  </si>
  <si>
    <t>г.Шу, школа-гимназия им.Толе би</t>
  </si>
  <si>
    <t>Факультет Общеобразовательных дисциплин Тар ГУ им. М.Х.Дулати в городе Каратау</t>
  </si>
  <si>
    <t>с.Б.Момышулы, Школа-гимназия №1 им.Г.Орджоникидзе</t>
  </si>
  <si>
    <t>с.Мойынкум, Средняя школа им.М.Жумабаева</t>
  </si>
  <si>
    <t>с.Кордай, КГУ «Школа-гимназия №1 имени Д.Конаева отдела образования акимата Кордайского района"</t>
  </si>
  <si>
    <t>Таразский государственный педагогический институт</t>
  </si>
  <si>
    <t>с.Кулан, КГУ "Средняя школа №2 отдела образования акимата района Т. Рыскулова"</t>
  </si>
  <si>
    <t>Карагандинская</t>
  </si>
  <si>
    <t>Карагандинский государственный университет им.Е.А.Букетова</t>
  </si>
  <si>
    <t>Карагандинский государственный технический университет</t>
  </si>
  <si>
    <t>Карагандинский государственный индустриальный университет</t>
  </si>
  <si>
    <t>Карагандинский экономический университет Казпотребсоюза</t>
  </si>
  <si>
    <t>Кызылординская</t>
  </si>
  <si>
    <t>Кызылординский государственный университет им.Коркыт Ата</t>
  </si>
  <si>
    <t>п.Айтеке би, Школа-лицей №249</t>
  </si>
  <si>
    <t>п. Шиели, Средняя школа №270</t>
  </si>
  <si>
    <t>Школа-лицей №250 имени Т. Комекбаева Кармакшинского районного отдела образования</t>
  </si>
  <si>
    <t>г.Аральск, Школа-гимназия №262</t>
  </si>
  <si>
    <t>п.Жанакорган, КГУ "Школа-лицей №110 Жанакорганского районного отдела образования"</t>
  </si>
  <si>
    <t>с.Акай, Средня школа №99</t>
  </si>
  <si>
    <t>п.Жалагаш, Средняя школа №202</t>
  </si>
  <si>
    <t>Южно-Казахстанская</t>
  </si>
  <si>
    <t>Южно-Казахстанский государственный университет им. М.Ауезова</t>
  </si>
  <si>
    <t>Южно-Казахстанская государственная фармацевтическая академия</t>
  </si>
  <si>
    <t>Южно-Казахстанский педагогический университет</t>
  </si>
  <si>
    <t>Международный Казахско-Турецкий университет им.Х.А.Ясави</t>
  </si>
  <si>
    <t>г. Жетысай, ОСШ №119</t>
  </si>
  <si>
    <t>с.Шулаккурган, КГУ Общая средняя школа Шолаккорган отдела образования акимата Созакского района</t>
  </si>
  <si>
    <t>г. Сарыагаш, ГККП Колледж №12</t>
  </si>
  <si>
    <t>с.Т.Рыскулова, Тюлькубасский колледж агробизнеса и туризма</t>
  </si>
  <si>
    <t>КГУ Общая средняя школа №1 имени Ережербай Молдабаева ГУ отдела образования города Арыс</t>
  </si>
  <si>
    <t>с.Шаян, ГККП "Колледж №19"</t>
  </si>
  <si>
    <t>г. Ленгер, КГУ "Общеобразовательная средняя школа №7"</t>
  </si>
  <si>
    <t>с.Шаульдер, Школа-лицей им.Жамбыла</t>
  </si>
  <si>
    <t>с.Казыгурт, Школа-лицей имени К.Сатпаева</t>
  </si>
  <si>
    <t>с.Темирлан, ОСШ им. Ш.Уалиханова</t>
  </si>
  <si>
    <t>г.Кентау, Средняя школа №19 имени А.Молдагуловой</t>
  </si>
  <si>
    <t>Костанайская</t>
  </si>
  <si>
    <t>Костанайский государственный университет им.А.Байтурсынова</t>
  </si>
  <si>
    <t>Аркалыкский государственный педагогический институт им.Ы.Алтынсарина</t>
  </si>
  <si>
    <t>Рудненский индустриальный институт</t>
  </si>
  <si>
    <t>Павлодарская</t>
  </si>
  <si>
    <t>Павлодарский государственный университет им.С.Торайгырова</t>
  </si>
  <si>
    <t>Екибастузский инженерно-технический институт им.академика К.Сатпаева</t>
  </si>
  <si>
    <t>Павлодарский государственный педагогический институт</t>
  </si>
  <si>
    <t>Северо-Казахстанская</t>
  </si>
  <si>
    <t>Северо-Казахстанский государственный университет им.М.Козыбаева</t>
  </si>
  <si>
    <t>с.Новоишимское, Средняя школа №1</t>
  </si>
  <si>
    <t>с.Саумалколь, КГУ " Саумалкольская школа-гимназия №2"</t>
  </si>
  <si>
    <t>г.Астана</t>
  </si>
  <si>
    <t>Евразийский национальный университет им.Л.Н.Гумилева</t>
  </si>
  <si>
    <t>Казахский агротехнический университет им. С.Сейфуллина</t>
  </si>
  <si>
    <t>Казахский университет экономики, финансов и международной торговли</t>
  </si>
  <si>
    <t>г.Алматы</t>
  </si>
  <si>
    <t>Казахский национальный педагогический университет имени Абая</t>
  </si>
  <si>
    <t>Университет "Нархоз"</t>
  </si>
  <si>
    <t>Международная образовательная корпорация</t>
  </si>
  <si>
    <t>Казахский национальный аграрный университет</t>
  </si>
  <si>
    <t>Казахский национальный университет им.аль-Фараби</t>
  </si>
  <si>
    <t>Казахский национальный исследовательский технический университет имени К.И. Сатпаева</t>
  </si>
  <si>
    <t>Алматинский технологический университет</t>
  </si>
  <si>
    <t>Центрально-Азиатский университет</t>
  </si>
  <si>
    <t>ИТОГО</t>
  </si>
  <si>
    <t>г.Хромтау,  Хромтауская гимназия №6</t>
  </si>
  <si>
    <t>с.Кобда, Кобдинская казахская СШ</t>
  </si>
  <si>
    <t>с.Комсомол, Средняя школа им.М.Жумабаева</t>
  </si>
  <si>
    <t>Актюбинский региональный государственный университет им. К.Жубанова</t>
  </si>
  <si>
    <t>г.Алга, Алгинская средняя школа №2 имени В.И.Пацаева</t>
  </si>
  <si>
    <t>с.Бадамша, Бадамшинская средняя школа №2</t>
  </si>
  <si>
    <t>с.Курчум, Курчумская гимназия №3</t>
  </si>
  <si>
    <t>село Уржар, КГУ" Средняя школа имени Бауыржана Момышулы"</t>
  </si>
  <si>
    <t>г.Аягоз, КГУ Городская многопрофильная казахская школа-гимназия</t>
  </si>
  <si>
    <t>г.Зайсан, КГУ Средняя школа имени М.В. Ломоносова</t>
  </si>
  <si>
    <t>с.Аксуат, Средняя школа им.Нурбаева</t>
  </si>
  <si>
    <t>Костанайский социально-технический университет имени академика Зулхарнай Алдамжар</t>
  </si>
  <si>
    <t>КГУ  Средняя школа №3 ГУ Отдел образования акимата Житикаринского района</t>
  </si>
  <si>
    <t>с.Аулиеколь, Школа-гимназия им.С.Баймагамбетова</t>
  </si>
  <si>
    <t>с.Сарыколь, Урицкая средняя школа №1</t>
  </si>
  <si>
    <t>с.Торғай, Средняя школа им.Ы.Алтынсарина</t>
  </si>
  <si>
    <t>с.Аманкельды, СОШ им.Алтынсарина</t>
  </si>
  <si>
    <t>г.Лисаковск, КГУ "Школа-лицей" отдела образования акимата города Лисаковска</t>
  </si>
  <si>
    <t>Инновационный Евразийский университет</t>
  </si>
  <si>
    <t>с.Актогай, Средняя школа им. М.Кайырбаева</t>
  </si>
  <si>
    <t>с.Теренколь, ГУ СОШ № 3  им.К.Оспанова</t>
  </si>
  <si>
    <t>г.Аксу, КГУ «Средняя общеобразовательная школа № 2 города Аксу»</t>
  </si>
  <si>
    <t>с.Баянауыл, КГУ Средняя общеобразовательная школа-интернат имени Ш.Айманова отдела образования Баянаульского района</t>
  </si>
  <si>
    <t>с.Иртышск, Иртышская средняя общеобразовательная школа №2</t>
  </si>
  <si>
    <t>с.Железинка, Железинская средняя школа №1</t>
  </si>
  <si>
    <t>с.Талшык, КГУ "Талшыкская средняя школа"</t>
  </si>
  <si>
    <t>г.Булаево, Школа-гимназия им. Батыр Баяна</t>
  </si>
  <si>
    <t>с.Пресновка, КГУ "Пресновская СОШ"</t>
  </si>
  <si>
    <t>с.Явленка, КГУ "Явленская средняя школа №1 Есильского района им. Т.Позолотина - Героя Советского Союза"</t>
  </si>
  <si>
    <t>КГУ Средняя школа №1 города Атбасар отдела образования Атбасарского района</t>
  </si>
  <si>
    <t>г.Степногорск, ШГ №6 им А.Кунанбаева</t>
  </si>
  <si>
    <t>г.Акколь, Средняя школа №3</t>
  </si>
  <si>
    <t>г.Есиль, ГУ "Средняя школа им С.Серикова города Есиль с пришкольным интернатом"</t>
  </si>
  <si>
    <t>г.Ерейментау, Школа-лицей №2</t>
  </si>
  <si>
    <t>с.Астраханка, средняя школа №1</t>
  </si>
  <si>
    <t>г.Шалкар, средняя общеобразовательная школа №8</t>
  </si>
  <si>
    <t>с.Байганин, Средняя школа имени Т.Жармагамбетова</t>
  </si>
  <si>
    <t>с.Иргиз, Казахская средняя школа №1</t>
  </si>
  <si>
    <t>г.Кандыагаш, Школа-гимназия  №3</t>
  </si>
  <si>
    <t>с.Уил, Уилская казахская средняя школа</t>
  </si>
  <si>
    <t>г.Кулсары, СШ №18 им.М.Сатыбалдиева</t>
  </si>
  <si>
    <t>с.Махамбет, СШ им.Агелеуова</t>
  </si>
  <si>
    <t>с.Ганюшкино,  средняя школа им. Абая</t>
  </si>
  <si>
    <t>г.Индербор, Средняя школа им. Ш. Уалиханова</t>
  </si>
  <si>
    <t>с.Аккистау, Средняя школа имени Абая</t>
  </si>
  <si>
    <t>с.Карауыл, КГУ "Общеобразовательная средняя школа-лицей имени Абая"</t>
  </si>
  <si>
    <t>Жезказганский университет им.О.А.Байконурова</t>
  </si>
  <si>
    <t>г. Балхаш, Школа-гимназия №7 им. С. Сейфуллина</t>
  </si>
  <si>
    <t>г.Каркаралы, КГУ Казахская средняя общеобразовательная школа №1 имени академика О.А.Жаутыкова</t>
  </si>
  <si>
    <t>КГУ Общеобразовательная школа имени Бименде Амалбекова акимата Жанааркинского района отдела образования Жанааркинского района</t>
  </si>
  <si>
    <t>с.Аксу-Аюлы, КГУ "Экспериментальная школа-гимназия имени Жамбыла Акылбаева отдела образования Шетского района"</t>
  </si>
  <si>
    <t>п.Киевка, КГУ "Опорная школа (ресурсный центр) Киевская общеобразовательная школа №3"</t>
  </si>
  <si>
    <t>п. Ботакара, КГУ "Общеобразовательная средняя школа им. Ю. Гагарина"</t>
  </si>
  <si>
    <t>г.Каражал, Средняя школа №7</t>
  </si>
  <si>
    <t>с.Актогай, Средняя школа имени К.Байсеитовой</t>
  </si>
  <si>
    <t>"Актюбинский университет имени С.Баишева"</t>
  </si>
  <si>
    <t>"Мартукская школа-гимназия №2"</t>
  </si>
  <si>
    <t>п.Казталовка, КГУ Казталовская средняя общеобразовательная школа отдела образования Казталовского района</t>
  </si>
  <si>
    <t>г.Жанатас, Средняя школа имени Абая</t>
  </si>
  <si>
    <t>с.Улытау, КГУ Опорная школа (ресурсный центр) на базе Улытауской общеобразовательной средней школы №1 отдела образования Улытауского района</t>
  </si>
  <si>
    <t>КГУ «Опорная школа (ресурсный центр) на базе средней школы №12 п.Осакаровка»</t>
  </si>
  <si>
    <t>"Школа "Мурагер" со специализированными классами для одаренных детей с углубленным изучением на трех языках"</t>
  </si>
  <si>
    <t>г.Шардара, КГУ №1 общая средняя школа имени М. Ауезова</t>
  </si>
  <si>
    <t>г.Тайынша, КГУ "Средняя школа № 2 города Тайынша"</t>
  </si>
  <si>
    <t>99</t>
  </si>
  <si>
    <t>217</t>
  </si>
  <si>
    <t>192</t>
  </si>
  <si>
    <t>200</t>
  </si>
  <si>
    <t>345</t>
  </si>
  <si>
    <t>160</t>
  </si>
  <si>
    <t>231</t>
  </si>
  <si>
    <t>177</t>
  </si>
  <si>
    <t>139</t>
  </si>
  <si>
    <t>194</t>
  </si>
  <si>
    <t>431</t>
  </si>
  <si>
    <t>1014</t>
  </si>
  <si>
    <t>215</t>
  </si>
  <si>
    <t>256</t>
  </si>
  <si>
    <t>70</t>
  </si>
  <si>
    <t>144</t>
  </si>
  <si>
    <t>56</t>
  </si>
  <si>
    <t>218</t>
  </si>
  <si>
    <t>359</t>
  </si>
  <si>
    <t>236</t>
  </si>
  <si>
    <t>561</t>
  </si>
  <si>
    <t>208</t>
  </si>
  <si>
    <t>88</t>
  </si>
  <si>
    <t>134</t>
  </si>
  <si>
    <t>235</t>
  </si>
  <si>
    <t>158</t>
  </si>
  <si>
    <t>167</t>
  </si>
  <si>
    <t>246</t>
  </si>
  <si>
    <t>100</t>
  </si>
  <si>
    <t>143</t>
  </si>
  <si>
    <t>Средний балл по 2 предметам</t>
  </si>
  <si>
    <t>-</t>
  </si>
  <si>
    <t>909</t>
  </si>
  <si>
    <t>174</t>
  </si>
  <si>
    <t>338</t>
  </si>
  <si>
    <t>169</t>
  </si>
  <si>
    <t>122</t>
  </si>
  <si>
    <t>1698</t>
  </si>
  <si>
    <t>551</t>
  </si>
  <si>
    <t>238</t>
  </si>
  <si>
    <t>128</t>
  </si>
  <si>
    <t>397</t>
  </si>
  <si>
    <t>309</t>
  </si>
  <si>
    <t>239</t>
  </si>
  <si>
    <t>470</t>
  </si>
  <si>
    <t>705</t>
  </si>
  <si>
    <t>1882</t>
  </si>
  <si>
    <t>290</t>
  </si>
  <si>
    <t>1332</t>
  </si>
  <si>
    <t>230</t>
  </si>
  <si>
    <t>185</t>
  </si>
  <si>
    <t>1048</t>
  </si>
  <si>
    <t>813</t>
  </si>
  <si>
    <t>248</t>
  </si>
  <si>
    <t>324</t>
  </si>
  <si>
    <t>263</t>
  </si>
  <si>
    <t>146</t>
  </si>
  <si>
    <t>164</t>
  </si>
  <si>
    <t>62</t>
  </si>
  <si>
    <t>1182</t>
  </si>
  <si>
    <t>593</t>
  </si>
  <si>
    <t>272</t>
  </si>
  <si>
    <t>172</t>
  </si>
  <si>
    <t>152</t>
  </si>
  <si>
    <t>975</t>
  </si>
  <si>
    <t>832</t>
  </si>
  <si>
    <t>286</t>
  </si>
  <si>
    <t>126</t>
  </si>
  <si>
    <t>114</t>
  </si>
  <si>
    <t>1990</t>
  </si>
  <si>
    <t>464</t>
  </si>
  <si>
    <t>830</t>
  </si>
  <si>
    <t>314</t>
  </si>
  <si>
    <t>815</t>
  </si>
  <si>
    <t>581</t>
  </si>
  <si>
    <t>653</t>
  </si>
  <si>
    <t>643</t>
  </si>
  <si>
    <t>296</t>
  </si>
  <si>
    <t>441</t>
  </si>
  <si>
    <t>929</t>
  </si>
  <si>
    <t>124</t>
  </si>
  <si>
    <t>560</t>
  </si>
  <si>
    <t>1725</t>
  </si>
  <si>
    <t>457</t>
  </si>
  <si>
    <t>542</t>
  </si>
  <si>
    <t>545</t>
  </si>
  <si>
    <t>481</t>
  </si>
  <si>
    <t>1122</t>
  </si>
  <si>
    <t>482</t>
  </si>
  <si>
    <t>748</t>
  </si>
  <si>
    <t>826</t>
  </si>
  <si>
    <t>438</t>
  </si>
  <si>
    <t>656</t>
  </si>
  <si>
    <t>618</t>
  </si>
  <si>
    <t>295</t>
  </si>
  <si>
    <t>196</t>
  </si>
  <si>
    <t>258</t>
  </si>
  <si>
    <t>72</t>
  </si>
  <si>
    <t>207</t>
  </si>
  <si>
    <t>181</t>
  </si>
  <si>
    <t>95</t>
  </si>
  <si>
    <t>966</t>
  </si>
  <si>
    <t>756</t>
  </si>
  <si>
    <t>458</t>
  </si>
  <si>
    <t>375</t>
  </si>
  <si>
    <t>273</t>
  </si>
  <si>
    <t>2080</t>
  </si>
  <si>
    <t>1589</t>
  </si>
  <si>
    <t>3311</t>
  </si>
  <si>
    <t>1655</t>
  </si>
  <si>
    <t>2646</t>
  </si>
  <si>
    <t>563</t>
  </si>
  <si>
    <t>2290</t>
  </si>
  <si>
    <t>765</t>
  </si>
  <si>
    <t>978</t>
  </si>
  <si>
    <t>797</t>
  </si>
  <si>
    <t>519</t>
  </si>
  <si>
    <t>781</t>
  </si>
  <si>
    <t>461</t>
  </si>
  <si>
    <t>1111</t>
  </si>
  <si>
    <t>1201</t>
  </si>
  <si>
    <t>576</t>
  </si>
  <si>
    <t>641</t>
  </si>
  <si>
    <t>331</t>
  </si>
  <si>
    <t>242</t>
  </si>
  <si>
    <t>252</t>
  </si>
  <si>
    <t>216</t>
  </si>
  <si>
    <t>71</t>
  </si>
  <si>
    <t>132</t>
  </si>
  <si>
    <t>449</t>
  </si>
  <si>
    <t>543</t>
  </si>
  <si>
    <t>65</t>
  </si>
  <si>
    <t>76</t>
  </si>
  <si>
    <t>189</t>
  </si>
  <si>
    <t>86</t>
  </si>
  <si>
    <t>521</t>
  </si>
  <si>
    <t>67</t>
  </si>
  <si>
    <t>895</t>
  </si>
  <si>
    <t>178</t>
  </si>
  <si>
    <t>222</t>
  </si>
  <si>
    <t>130</t>
  </si>
  <si>
    <t>1938</t>
  </si>
  <si>
    <t>1934</t>
  </si>
  <si>
    <t>1243</t>
  </si>
  <si>
    <t>741</t>
  </si>
  <si>
    <t>477</t>
  </si>
  <si>
    <t>804</t>
  </si>
  <si>
    <t>1360</t>
  </si>
  <si>
    <t>1147</t>
  </si>
  <si>
    <t>405</t>
  </si>
  <si>
    <t>961</t>
  </si>
  <si>
    <t>999</t>
  </si>
  <si>
    <t>88583</t>
  </si>
  <si>
    <t xml:space="preserve">Оперативные сведения по контингенту и набранным баллам ЕНТ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</si>
</sst>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0" fillId="0" borderId="0" xfId="0" applyBorder="1"/>
    <xf numFmtId="2" fontId="1" fillId="0" borderId="0" xfId="0" applyNumberFormat="1" applyFont="1"/>
    <xf numFmtId="2" fontId="0" fillId="0" borderId="0" xfId="0" applyNumberFormat="1"/>
    <xf numFmtId="2" fontId="4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2" fontId="1" fillId="0" borderId="26" xfId="0" applyNumberFormat="1" applyFont="1" applyBorder="1" applyAlignment="1">
      <alignment vertical="center" wrapText="1"/>
    </xf>
    <xf numFmtId="2" fontId="1" fillId="0" borderId="28" xfId="0" applyNumberFormat="1" applyFont="1" applyBorder="1" applyAlignment="1">
      <alignment vertical="center" wrapText="1"/>
    </xf>
    <xf numFmtId="2" fontId="1" fillId="0" borderId="30" xfId="0" applyNumberFormat="1" applyFont="1" applyBorder="1" applyAlignment="1">
      <alignment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2" fontId="1" fillId="0" borderId="40" xfId="0" applyNumberFormat="1" applyFont="1" applyBorder="1" applyAlignment="1">
      <alignment horizontal="center" vertical="center"/>
    </xf>
    <xf numFmtId="2" fontId="1" fillId="0" borderId="41" xfId="0" applyNumberFormat="1" applyFont="1" applyBorder="1" applyAlignment="1">
      <alignment horizontal="center" vertical="center"/>
    </xf>
    <xf numFmtId="2" fontId="1" fillId="0" borderId="42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2" fontId="2" fillId="0" borderId="4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1" fillId="0" borderId="0" xfId="0" applyNumberFormat="1" applyFont="1"/>
    <xf numFmtId="49" fontId="0" fillId="0" borderId="0" xfId="0" applyNumberFormat="1"/>
    <xf numFmtId="0" fontId="1" fillId="0" borderId="1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43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39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71"/>
  <sheetViews>
    <sheetView tabSelected="1" view="pageBreakPreview" zoomScale="60" zoomScaleNormal="70" workbookViewId="0">
      <selection activeCell="Z14" sqref="Y13:Z14"/>
    </sheetView>
  </sheetViews>
  <sheetFormatPr defaultRowHeight="15" x14ac:dyDescent="0.25"/>
  <cols>
    <col min="1" max="1" width="4.42578125" style="7" customWidth="1"/>
    <col min="2" max="2" width="24" style="42" bestFit="1" customWidth="1"/>
    <col min="3" max="3" width="5.5703125" style="7" customWidth="1"/>
    <col min="4" max="4" width="41.42578125" style="17" customWidth="1"/>
    <col min="5" max="5" width="11.7109375" customWidth="1"/>
    <col min="6" max="6" width="9.140625" style="46"/>
    <col min="7" max="7" width="9.140625" style="4"/>
    <col min="8" max="8" width="9.7109375" customWidth="1"/>
    <col min="9" max="9" width="9.85546875" style="4" customWidth="1"/>
    <col min="10" max="10" width="9.5703125" bestFit="1" customWidth="1"/>
    <col min="11" max="11" width="7.5703125" style="4" customWidth="1"/>
    <col min="13" max="13" width="7.85546875" style="4" customWidth="1"/>
    <col min="15" max="15" width="9.140625" style="4"/>
    <col min="17" max="17" width="7.5703125" style="4" customWidth="1"/>
    <col min="18" max="18" width="16.7109375" customWidth="1"/>
    <col min="19" max="19" width="12.42578125" style="4" customWidth="1"/>
    <col min="20" max="20" width="12.85546875" customWidth="1"/>
  </cols>
  <sheetData>
    <row r="1" spans="1:40" ht="18.75" x14ac:dyDescent="0.3">
      <c r="A1" s="61" t="s">
        <v>353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40" ht="15.75" thickBot="1" x14ac:dyDescent="0.3">
      <c r="A2" s="6"/>
      <c r="B2" s="41"/>
      <c r="C2" s="6"/>
      <c r="D2" s="16"/>
      <c r="E2" s="1"/>
      <c r="F2" s="45"/>
      <c r="G2" s="3"/>
      <c r="H2" s="1"/>
      <c r="I2" s="3"/>
      <c r="J2" s="1"/>
      <c r="K2" s="3"/>
      <c r="L2" s="1"/>
      <c r="M2" s="3"/>
      <c r="N2" s="1"/>
      <c r="O2" s="3"/>
      <c r="P2" s="1"/>
      <c r="Q2" s="3"/>
      <c r="R2" s="1"/>
      <c r="S2" s="5"/>
    </row>
    <row r="3" spans="1:40" ht="39" customHeight="1" thickBot="1" x14ac:dyDescent="0.3">
      <c r="A3" s="62" t="s">
        <v>0</v>
      </c>
      <c r="B3" s="65" t="s">
        <v>1</v>
      </c>
      <c r="C3" s="68" t="s">
        <v>2</v>
      </c>
      <c r="D3" s="69"/>
      <c r="E3" s="70" t="s">
        <v>9</v>
      </c>
      <c r="F3" s="83" t="s">
        <v>10</v>
      </c>
      <c r="G3" s="83"/>
      <c r="H3" s="84" t="s">
        <v>11</v>
      </c>
      <c r="I3" s="85"/>
      <c r="J3" s="72" t="s">
        <v>3</v>
      </c>
      <c r="K3" s="72"/>
      <c r="L3" s="73"/>
      <c r="M3" s="73"/>
      <c r="N3" s="73"/>
      <c r="O3" s="73"/>
      <c r="P3" s="73"/>
      <c r="Q3" s="74"/>
      <c r="R3" s="74"/>
      <c r="S3" s="56" t="s">
        <v>17</v>
      </c>
      <c r="T3" s="56" t="s">
        <v>230</v>
      </c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15.75" thickBot="1" x14ac:dyDescent="0.3">
      <c r="A4" s="63"/>
      <c r="B4" s="66"/>
      <c r="C4" s="86" t="s">
        <v>0</v>
      </c>
      <c r="D4" s="59" t="s">
        <v>5</v>
      </c>
      <c r="E4" s="71"/>
      <c r="F4" s="75" t="s">
        <v>7</v>
      </c>
      <c r="G4" s="77" t="s">
        <v>6</v>
      </c>
      <c r="H4" s="79" t="s">
        <v>8</v>
      </c>
      <c r="I4" s="81" t="s">
        <v>6</v>
      </c>
      <c r="J4" s="83" t="s">
        <v>4</v>
      </c>
      <c r="K4" s="83"/>
      <c r="L4" s="84" t="s">
        <v>12</v>
      </c>
      <c r="M4" s="85"/>
      <c r="N4" s="83" t="s">
        <v>12</v>
      </c>
      <c r="O4" s="83"/>
      <c r="P4" s="84" t="s">
        <v>12</v>
      </c>
      <c r="Q4" s="85"/>
      <c r="R4" s="59" t="s">
        <v>16</v>
      </c>
      <c r="S4" s="57"/>
      <c r="T4" s="57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29.25" thickBot="1" x14ac:dyDescent="0.3">
      <c r="A5" s="64"/>
      <c r="B5" s="67"/>
      <c r="C5" s="87"/>
      <c r="D5" s="60"/>
      <c r="E5" s="71"/>
      <c r="F5" s="76"/>
      <c r="G5" s="78"/>
      <c r="H5" s="80"/>
      <c r="I5" s="82"/>
      <c r="J5" s="12" t="s">
        <v>8</v>
      </c>
      <c r="K5" s="13" t="s">
        <v>6</v>
      </c>
      <c r="L5" s="14" t="s">
        <v>13</v>
      </c>
      <c r="M5" s="11" t="s">
        <v>6</v>
      </c>
      <c r="N5" s="9" t="s">
        <v>14</v>
      </c>
      <c r="O5" s="10" t="s">
        <v>6</v>
      </c>
      <c r="P5" s="14" t="s">
        <v>15</v>
      </c>
      <c r="Q5" s="11" t="s">
        <v>6</v>
      </c>
      <c r="R5" s="60"/>
      <c r="S5" s="58"/>
      <c r="T5" s="58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30" x14ac:dyDescent="0.25">
      <c r="A6" s="90">
        <v>1</v>
      </c>
      <c r="B6" s="88" t="s">
        <v>18</v>
      </c>
      <c r="C6" s="30">
        <v>713</v>
      </c>
      <c r="D6" s="21" t="s">
        <v>19</v>
      </c>
      <c r="E6" s="24">
        <v>995</v>
      </c>
      <c r="F6" s="50" t="s">
        <v>232</v>
      </c>
      <c r="G6" s="36">
        <f>F6*100/E6</f>
        <v>91.356783919597987</v>
      </c>
      <c r="H6" s="18">
        <v>105</v>
      </c>
      <c r="I6" s="27">
        <v>11.5511551155115</v>
      </c>
      <c r="J6" s="30">
        <v>804</v>
      </c>
      <c r="K6" s="36">
        <v>88.448844884488395</v>
      </c>
      <c r="L6" s="18">
        <v>60</v>
      </c>
      <c r="M6" s="27">
        <v>7.4626865671641003</v>
      </c>
      <c r="N6" s="30">
        <v>624</v>
      </c>
      <c r="O6" s="36">
        <v>77.611940298507406</v>
      </c>
      <c r="P6" s="18">
        <v>36</v>
      </c>
      <c r="Q6" s="27">
        <v>4.4776119402985</v>
      </c>
      <c r="R6" s="47">
        <v>0</v>
      </c>
      <c r="S6" s="50">
        <v>82.420875420875404</v>
      </c>
      <c r="T6" s="36">
        <v>33.3888888888888</v>
      </c>
    </row>
    <row r="7" spans="1:40" ht="30" x14ac:dyDescent="0.25">
      <c r="A7" s="91"/>
      <c r="B7" s="89"/>
      <c r="C7" s="31">
        <v>749</v>
      </c>
      <c r="D7" s="22" t="s">
        <v>165</v>
      </c>
      <c r="E7" s="25">
        <v>178</v>
      </c>
      <c r="F7" s="51" t="s">
        <v>233</v>
      </c>
      <c r="G7" s="37">
        <f t="shared" ref="G7:G70" si="0">F7*100/E7</f>
        <v>97.752808988764045</v>
      </c>
      <c r="H7" s="19">
        <v>21</v>
      </c>
      <c r="I7" s="28">
        <v>12.068965517241301</v>
      </c>
      <c r="J7" s="31">
        <v>153</v>
      </c>
      <c r="K7" s="37">
        <v>87.931034482758605</v>
      </c>
      <c r="L7" s="19">
        <v>12</v>
      </c>
      <c r="M7" s="28">
        <v>7.8431372549019001</v>
      </c>
      <c r="N7" s="31">
        <v>120</v>
      </c>
      <c r="O7" s="37">
        <v>78.431372549019599</v>
      </c>
      <c r="P7" s="19">
        <v>2</v>
      </c>
      <c r="Q7" s="28">
        <v>1.3071895424836</v>
      </c>
      <c r="R7" s="48">
        <v>0</v>
      </c>
      <c r="S7" s="51">
        <v>77.889534883720899</v>
      </c>
      <c r="T7" s="37">
        <v>26.5</v>
      </c>
    </row>
    <row r="8" spans="1:40" x14ac:dyDescent="0.25">
      <c r="A8" s="91"/>
      <c r="B8" s="89"/>
      <c r="C8" s="31">
        <v>750</v>
      </c>
      <c r="D8" s="22" t="s">
        <v>20</v>
      </c>
      <c r="E8" s="25">
        <v>345</v>
      </c>
      <c r="F8" s="51" t="s">
        <v>234</v>
      </c>
      <c r="G8" s="37">
        <f t="shared" si="0"/>
        <v>97.971014492753625</v>
      </c>
      <c r="H8" s="19">
        <v>38</v>
      </c>
      <c r="I8" s="28">
        <v>11.242603550295801</v>
      </c>
      <c r="J8" s="31">
        <v>300</v>
      </c>
      <c r="K8" s="37">
        <v>88.757396449704103</v>
      </c>
      <c r="L8" s="19">
        <v>20</v>
      </c>
      <c r="M8" s="28">
        <v>6.6666666666666003</v>
      </c>
      <c r="N8" s="31">
        <v>237</v>
      </c>
      <c r="O8" s="37">
        <v>79</v>
      </c>
      <c r="P8" s="19">
        <v>11</v>
      </c>
      <c r="Q8" s="28">
        <v>3.6666666666665999</v>
      </c>
      <c r="R8" s="48">
        <v>0</v>
      </c>
      <c r="S8" s="51">
        <v>80.038922155688596</v>
      </c>
      <c r="T8" s="37">
        <v>32.25</v>
      </c>
    </row>
    <row r="9" spans="1:40" x14ac:dyDescent="0.25">
      <c r="A9" s="91"/>
      <c r="B9" s="89"/>
      <c r="C9" s="31">
        <v>751</v>
      </c>
      <c r="D9" s="22" t="s">
        <v>166</v>
      </c>
      <c r="E9" s="25">
        <v>244</v>
      </c>
      <c r="F9" s="51" t="s">
        <v>224</v>
      </c>
      <c r="G9" s="37">
        <f t="shared" si="0"/>
        <v>96.311475409836063</v>
      </c>
      <c r="H9" s="19">
        <v>43</v>
      </c>
      <c r="I9" s="28">
        <v>18.297872340425499</v>
      </c>
      <c r="J9" s="31">
        <v>192</v>
      </c>
      <c r="K9" s="37">
        <v>81.702127659574401</v>
      </c>
      <c r="L9" s="19">
        <v>23</v>
      </c>
      <c r="M9" s="28">
        <v>11.9791666666666</v>
      </c>
      <c r="N9" s="31">
        <v>144</v>
      </c>
      <c r="O9" s="37">
        <v>75</v>
      </c>
      <c r="P9" s="19">
        <v>2</v>
      </c>
      <c r="Q9" s="28">
        <v>1.0416666666665999</v>
      </c>
      <c r="R9" s="48">
        <v>0</v>
      </c>
      <c r="S9" s="51">
        <v>75.986607142857096</v>
      </c>
      <c r="T9" s="37">
        <v>30</v>
      </c>
    </row>
    <row r="10" spans="1:40" x14ac:dyDescent="0.25">
      <c r="A10" s="91"/>
      <c r="B10" s="89"/>
      <c r="C10" s="31">
        <v>797</v>
      </c>
      <c r="D10" s="22" t="s">
        <v>167</v>
      </c>
      <c r="E10" s="25">
        <v>263</v>
      </c>
      <c r="F10" s="51" t="s">
        <v>235</v>
      </c>
      <c r="G10" s="37">
        <f t="shared" si="0"/>
        <v>64.258555133079852</v>
      </c>
      <c r="H10" s="19">
        <v>13</v>
      </c>
      <c r="I10" s="28">
        <v>7.6923076923076001</v>
      </c>
      <c r="J10" s="31">
        <v>156</v>
      </c>
      <c r="K10" s="37">
        <v>92.307692307692307</v>
      </c>
      <c r="L10" s="19">
        <v>8</v>
      </c>
      <c r="M10" s="28">
        <v>5.1282051282051002</v>
      </c>
      <c r="N10" s="31">
        <v>122</v>
      </c>
      <c r="O10" s="37">
        <v>78.205128205128204</v>
      </c>
      <c r="P10" s="19">
        <v>17</v>
      </c>
      <c r="Q10" s="28">
        <v>10.8974358974358</v>
      </c>
      <c r="R10" s="48">
        <v>0</v>
      </c>
      <c r="S10" s="51">
        <v>90.686390532544294</v>
      </c>
      <c r="T10" s="37" t="s">
        <v>231</v>
      </c>
    </row>
    <row r="11" spans="1:40" ht="45" x14ac:dyDescent="0.25">
      <c r="A11" s="91"/>
      <c r="B11" s="89"/>
      <c r="C11" s="31">
        <v>798</v>
      </c>
      <c r="D11" s="22" t="s">
        <v>168</v>
      </c>
      <c r="E11" s="25">
        <v>242</v>
      </c>
      <c r="F11" s="51" t="s">
        <v>206</v>
      </c>
      <c r="G11" s="37">
        <f t="shared" si="0"/>
        <v>95.454545454545453</v>
      </c>
      <c r="H11" s="19">
        <v>62</v>
      </c>
      <c r="I11" s="28">
        <v>26.839826839826799</v>
      </c>
      <c r="J11" s="31">
        <v>169</v>
      </c>
      <c r="K11" s="37">
        <v>73.160173160173102</v>
      </c>
      <c r="L11" s="19">
        <v>30</v>
      </c>
      <c r="M11" s="28">
        <v>17.7514792899408</v>
      </c>
      <c r="N11" s="31">
        <v>101</v>
      </c>
      <c r="O11" s="37">
        <v>59.763313609467403</v>
      </c>
      <c r="P11" s="19">
        <v>2</v>
      </c>
      <c r="Q11" s="28">
        <v>1.1834319526627</v>
      </c>
      <c r="R11" s="48">
        <v>0</v>
      </c>
      <c r="S11" s="51">
        <v>66.669565217391295</v>
      </c>
      <c r="T11" s="37">
        <v>28</v>
      </c>
    </row>
    <row r="12" spans="1:40" x14ac:dyDescent="0.25">
      <c r="A12" s="91"/>
      <c r="B12" s="89"/>
      <c r="C12" s="31">
        <v>799</v>
      </c>
      <c r="D12" s="22" t="s">
        <v>169</v>
      </c>
      <c r="E12" s="25">
        <v>128</v>
      </c>
      <c r="F12" s="51" t="s">
        <v>236</v>
      </c>
      <c r="G12" s="37">
        <f t="shared" si="0"/>
        <v>95.3125</v>
      </c>
      <c r="H12" s="19">
        <v>21</v>
      </c>
      <c r="I12" s="28">
        <v>17.213114754098299</v>
      </c>
      <c r="J12" s="31">
        <v>101</v>
      </c>
      <c r="K12" s="37">
        <v>82.786885245901601</v>
      </c>
      <c r="L12" s="19">
        <v>14</v>
      </c>
      <c r="M12" s="28">
        <v>13.861386138613801</v>
      </c>
      <c r="N12" s="31">
        <v>63</v>
      </c>
      <c r="O12" s="37">
        <v>62.3762376237623</v>
      </c>
      <c r="P12" s="19">
        <v>2</v>
      </c>
      <c r="Q12" s="28">
        <v>1.9801980198019</v>
      </c>
      <c r="R12" s="48">
        <v>0</v>
      </c>
      <c r="S12" s="51">
        <v>72.077586206896498</v>
      </c>
      <c r="T12" s="37">
        <v>26.5</v>
      </c>
    </row>
    <row r="13" spans="1:40" x14ac:dyDescent="0.25">
      <c r="A13" s="91"/>
      <c r="B13" s="89"/>
      <c r="C13" s="31">
        <v>839</v>
      </c>
      <c r="D13" s="22" t="s">
        <v>170</v>
      </c>
      <c r="E13" s="25">
        <v>142</v>
      </c>
      <c r="F13" s="51" t="s">
        <v>223</v>
      </c>
      <c r="G13" s="37">
        <f t="shared" si="0"/>
        <v>94.366197183098592</v>
      </c>
      <c r="H13" s="19">
        <v>19</v>
      </c>
      <c r="I13" s="28">
        <v>14.179104477611901</v>
      </c>
      <c r="J13" s="31">
        <v>115</v>
      </c>
      <c r="K13" s="37">
        <v>85.820895522388</v>
      </c>
      <c r="L13" s="19">
        <v>20</v>
      </c>
      <c r="M13" s="28">
        <v>17.391304347826001</v>
      </c>
      <c r="N13" s="31">
        <v>78</v>
      </c>
      <c r="O13" s="37">
        <v>67.826086956521706</v>
      </c>
      <c r="P13" s="19">
        <v>1</v>
      </c>
      <c r="Q13" s="28">
        <v>0.86956521739129999</v>
      </c>
      <c r="R13" s="48">
        <v>0</v>
      </c>
      <c r="S13" s="51">
        <v>73.3805970149253</v>
      </c>
      <c r="T13" s="37" t="s">
        <v>231</v>
      </c>
    </row>
    <row r="14" spans="1:40" ht="30" x14ac:dyDescent="0.25">
      <c r="A14" s="91">
        <v>2</v>
      </c>
      <c r="B14" s="89" t="s">
        <v>21</v>
      </c>
      <c r="C14" s="31">
        <v>716</v>
      </c>
      <c r="D14" s="22" t="s">
        <v>22</v>
      </c>
      <c r="E14" s="25">
        <v>1723</v>
      </c>
      <c r="F14" s="51" t="s">
        <v>237</v>
      </c>
      <c r="G14" s="37">
        <f t="shared" si="0"/>
        <v>98.549042367962855</v>
      </c>
      <c r="H14" s="19">
        <v>263</v>
      </c>
      <c r="I14" s="28">
        <v>15.4888103651354</v>
      </c>
      <c r="J14" s="31">
        <v>1435</v>
      </c>
      <c r="K14" s="37">
        <v>84.511189634864493</v>
      </c>
      <c r="L14" s="19">
        <v>130</v>
      </c>
      <c r="M14" s="28">
        <v>9.0592334494773006</v>
      </c>
      <c r="N14" s="31">
        <v>938</v>
      </c>
      <c r="O14" s="37">
        <v>65.365853658536494</v>
      </c>
      <c r="P14" s="19">
        <v>74</v>
      </c>
      <c r="Q14" s="28">
        <v>5.1567944250871003</v>
      </c>
      <c r="R14" s="48">
        <v>0</v>
      </c>
      <c r="S14" s="51">
        <v>78.9832689832689</v>
      </c>
      <c r="T14" s="37">
        <v>28.5833333333333</v>
      </c>
    </row>
    <row r="15" spans="1:40" x14ac:dyDescent="0.25">
      <c r="A15" s="91"/>
      <c r="B15" s="89"/>
      <c r="C15" s="31">
        <v>756</v>
      </c>
      <c r="D15" s="22" t="s">
        <v>23</v>
      </c>
      <c r="E15" s="25">
        <v>559</v>
      </c>
      <c r="F15" s="51" t="s">
        <v>238</v>
      </c>
      <c r="G15" s="37">
        <f t="shared" si="0"/>
        <v>98.568872987477633</v>
      </c>
      <c r="H15" s="19">
        <v>93</v>
      </c>
      <c r="I15" s="28">
        <v>16.8784029038112</v>
      </c>
      <c r="J15" s="31">
        <v>458</v>
      </c>
      <c r="K15" s="37">
        <v>83.121597096188694</v>
      </c>
      <c r="L15" s="19">
        <v>56</v>
      </c>
      <c r="M15" s="28">
        <v>12.2270742358078</v>
      </c>
      <c r="N15" s="31">
        <v>313</v>
      </c>
      <c r="O15" s="37">
        <v>68.340611353711694</v>
      </c>
      <c r="P15" s="19">
        <v>3</v>
      </c>
      <c r="Q15" s="28">
        <v>0.65502183406110004</v>
      </c>
      <c r="R15" s="48">
        <v>0</v>
      </c>
      <c r="S15" s="51">
        <v>71.6468401486988</v>
      </c>
      <c r="T15" s="37">
        <v>34.692307692307601</v>
      </c>
    </row>
    <row r="16" spans="1:40" x14ac:dyDescent="0.25">
      <c r="A16" s="91"/>
      <c r="B16" s="89"/>
      <c r="C16" s="31">
        <v>757</v>
      </c>
      <c r="D16" s="22" t="s">
        <v>24</v>
      </c>
      <c r="E16" s="25">
        <v>239</v>
      </c>
      <c r="F16" s="51" t="s">
        <v>239</v>
      </c>
      <c r="G16" s="37">
        <f t="shared" si="0"/>
        <v>99.581589958159</v>
      </c>
      <c r="H16" s="19">
        <v>48</v>
      </c>
      <c r="I16" s="28">
        <v>20.168067226890699</v>
      </c>
      <c r="J16" s="31">
        <v>190</v>
      </c>
      <c r="K16" s="37">
        <v>79.831932773109202</v>
      </c>
      <c r="L16" s="19">
        <v>25</v>
      </c>
      <c r="M16" s="28">
        <v>13.157894736842101</v>
      </c>
      <c r="N16" s="31">
        <v>137</v>
      </c>
      <c r="O16" s="37">
        <v>72.105263157894697</v>
      </c>
      <c r="P16" s="19">
        <v>0</v>
      </c>
      <c r="Q16" s="28">
        <v>0</v>
      </c>
      <c r="R16" s="48">
        <v>0</v>
      </c>
      <c r="S16" s="51">
        <v>72.751054852320607</v>
      </c>
      <c r="T16" s="37">
        <v>23</v>
      </c>
    </row>
    <row r="17" spans="1:20" x14ac:dyDescent="0.25">
      <c r="A17" s="91"/>
      <c r="B17" s="89"/>
      <c r="C17" s="31">
        <v>758</v>
      </c>
      <c r="D17" s="22" t="s">
        <v>25</v>
      </c>
      <c r="E17" s="25">
        <v>128</v>
      </c>
      <c r="F17" s="51" t="s">
        <v>240</v>
      </c>
      <c r="G17" s="37">
        <f t="shared" si="0"/>
        <v>100</v>
      </c>
      <c r="H17" s="19">
        <v>22</v>
      </c>
      <c r="I17" s="28">
        <v>17.1875</v>
      </c>
      <c r="J17" s="31">
        <v>106</v>
      </c>
      <c r="K17" s="37">
        <v>82.8125</v>
      </c>
      <c r="L17" s="19">
        <v>5</v>
      </c>
      <c r="M17" s="28">
        <v>4.7169811320754</v>
      </c>
      <c r="N17" s="31">
        <v>81</v>
      </c>
      <c r="O17" s="37">
        <v>76.415094339622598</v>
      </c>
      <c r="P17" s="19">
        <v>7</v>
      </c>
      <c r="Q17" s="28">
        <v>6.6037735849055998</v>
      </c>
      <c r="R17" s="48">
        <v>0</v>
      </c>
      <c r="S17" s="51">
        <v>80.8359375</v>
      </c>
      <c r="T17" s="37" t="s">
        <v>231</v>
      </c>
    </row>
    <row r="18" spans="1:20" x14ac:dyDescent="0.25">
      <c r="A18" s="91"/>
      <c r="B18" s="89"/>
      <c r="C18" s="31">
        <v>759</v>
      </c>
      <c r="D18" s="22" t="s">
        <v>26</v>
      </c>
      <c r="E18" s="25">
        <v>429</v>
      </c>
      <c r="F18" s="51" t="s">
        <v>241</v>
      </c>
      <c r="G18" s="37">
        <f t="shared" si="0"/>
        <v>92.540792540792538</v>
      </c>
      <c r="H18" s="19">
        <v>32</v>
      </c>
      <c r="I18" s="28">
        <v>8.0604534005037003</v>
      </c>
      <c r="J18" s="31">
        <v>365</v>
      </c>
      <c r="K18" s="37">
        <v>91.939546599496197</v>
      </c>
      <c r="L18" s="19">
        <v>20</v>
      </c>
      <c r="M18" s="28">
        <v>5.4794520547944998</v>
      </c>
      <c r="N18" s="31">
        <v>313</v>
      </c>
      <c r="O18" s="37">
        <v>85.753424657534197</v>
      </c>
      <c r="P18" s="19">
        <v>13</v>
      </c>
      <c r="Q18" s="28">
        <v>3.5616438356164002</v>
      </c>
      <c r="R18" s="48">
        <v>0</v>
      </c>
      <c r="S18" s="51">
        <v>84.194936708860695</v>
      </c>
      <c r="T18" s="37">
        <v>32.5</v>
      </c>
    </row>
    <row r="19" spans="1:20" x14ac:dyDescent="0.25">
      <c r="A19" s="91"/>
      <c r="B19" s="89"/>
      <c r="C19" s="31">
        <v>760</v>
      </c>
      <c r="D19" s="22" t="s">
        <v>27</v>
      </c>
      <c r="E19" s="25">
        <v>309</v>
      </c>
      <c r="F19" s="51" t="s">
        <v>242</v>
      </c>
      <c r="G19" s="37">
        <f t="shared" si="0"/>
        <v>100</v>
      </c>
      <c r="H19" s="19">
        <v>47</v>
      </c>
      <c r="I19" s="28">
        <v>15.210355987054999</v>
      </c>
      <c r="J19" s="31">
        <v>262</v>
      </c>
      <c r="K19" s="37">
        <v>84.789644012944905</v>
      </c>
      <c r="L19" s="19">
        <v>26</v>
      </c>
      <c r="M19" s="28">
        <v>9.9236641221373993</v>
      </c>
      <c r="N19" s="31">
        <v>195</v>
      </c>
      <c r="O19" s="37">
        <v>74.427480916030504</v>
      </c>
      <c r="P19" s="19">
        <v>4</v>
      </c>
      <c r="Q19" s="28">
        <v>1.5267175572519001</v>
      </c>
      <c r="R19" s="48">
        <v>0</v>
      </c>
      <c r="S19" s="51">
        <v>74.986798679867903</v>
      </c>
      <c r="T19" s="37">
        <v>31.3333333333333</v>
      </c>
    </row>
    <row r="20" spans="1:20" ht="45" x14ac:dyDescent="0.25">
      <c r="A20" s="91"/>
      <c r="B20" s="89"/>
      <c r="C20" s="31">
        <v>803</v>
      </c>
      <c r="D20" s="22" t="s">
        <v>28</v>
      </c>
      <c r="E20" s="25">
        <v>239</v>
      </c>
      <c r="F20" s="51" t="s">
        <v>243</v>
      </c>
      <c r="G20" s="37">
        <f t="shared" si="0"/>
        <v>100</v>
      </c>
      <c r="H20" s="19">
        <v>54</v>
      </c>
      <c r="I20" s="28">
        <v>22.594142259414198</v>
      </c>
      <c r="J20" s="31">
        <v>185</v>
      </c>
      <c r="K20" s="37">
        <v>77.405857740585702</v>
      </c>
      <c r="L20" s="19">
        <v>28</v>
      </c>
      <c r="M20" s="28">
        <v>15.1351351351351</v>
      </c>
      <c r="N20" s="31">
        <v>122</v>
      </c>
      <c r="O20" s="37">
        <v>65.945945945945894</v>
      </c>
      <c r="P20" s="19">
        <v>1</v>
      </c>
      <c r="Q20" s="28">
        <v>0.54054054054050005</v>
      </c>
      <c r="R20" s="48">
        <v>0</v>
      </c>
      <c r="S20" s="51">
        <v>69.288702928870194</v>
      </c>
      <c r="T20" s="37" t="s">
        <v>231</v>
      </c>
    </row>
    <row r="21" spans="1:20" ht="30" x14ac:dyDescent="0.25">
      <c r="A21" s="91"/>
      <c r="B21" s="89"/>
      <c r="C21" s="31">
        <v>804</v>
      </c>
      <c r="D21" s="22" t="s">
        <v>29</v>
      </c>
      <c r="E21" s="25">
        <v>501</v>
      </c>
      <c r="F21" s="51" t="s">
        <v>244</v>
      </c>
      <c r="G21" s="37">
        <f t="shared" si="0"/>
        <v>93.812375249501002</v>
      </c>
      <c r="H21" s="19">
        <v>78</v>
      </c>
      <c r="I21" s="28">
        <v>16.595744680850999</v>
      </c>
      <c r="J21" s="31">
        <v>392</v>
      </c>
      <c r="K21" s="37">
        <v>83.404255319148902</v>
      </c>
      <c r="L21" s="19">
        <v>32</v>
      </c>
      <c r="M21" s="28">
        <v>8.1632653061223994</v>
      </c>
      <c r="N21" s="31">
        <v>302</v>
      </c>
      <c r="O21" s="37">
        <v>77.040816326530603</v>
      </c>
      <c r="P21" s="19">
        <v>9</v>
      </c>
      <c r="Q21" s="28">
        <v>2.2959183673468999</v>
      </c>
      <c r="R21" s="48">
        <v>0</v>
      </c>
      <c r="S21" s="51">
        <v>79.658747300215893</v>
      </c>
      <c r="T21" s="37">
        <v>27.571428571428498</v>
      </c>
    </row>
    <row r="22" spans="1:20" ht="45" x14ac:dyDescent="0.25">
      <c r="A22" s="91"/>
      <c r="B22" s="89"/>
      <c r="C22" s="31">
        <v>805</v>
      </c>
      <c r="D22" s="22" t="s">
        <v>30</v>
      </c>
      <c r="E22" s="25">
        <v>712</v>
      </c>
      <c r="F22" s="51" t="s">
        <v>245</v>
      </c>
      <c r="G22" s="37">
        <f t="shared" si="0"/>
        <v>99.016853932584269</v>
      </c>
      <c r="H22" s="19">
        <v>192</v>
      </c>
      <c r="I22" s="28">
        <v>27.234042553191401</v>
      </c>
      <c r="J22" s="31">
        <v>513</v>
      </c>
      <c r="K22" s="37">
        <v>72.7659574468085</v>
      </c>
      <c r="L22" s="19">
        <v>75</v>
      </c>
      <c r="M22" s="28">
        <v>14.6198830409356</v>
      </c>
      <c r="N22" s="31">
        <v>328</v>
      </c>
      <c r="O22" s="37">
        <v>63.937621832358602</v>
      </c>
      <c r="P22" s="19">
        <v>4</v>
      </c>
      <c r="Q22" s="28">
        <v>0.77972709551649999</v>
      </c>
      <c r="R22" s="48">
        <v>0</v>
      </c>
      <c r="S22" s="51">
        <v>68.229885057471193</v>
      </c>
      <c r="T22" s="37">
        <v>29.6666666666666</v>
      </c>
    </row>
    <row r="23" spans="1:20" x14ac:dyDescent="0.25">
      <c r="A23" s="91"/>
      <c r="B23" s="89"/>
      <c r="C23" s="31">
        <v>806</v>
      </c>
      <c r="D23" s="22" t="s">
        <v>31</v>
      </c>
      <c r="E23" s="25">
        <v>1936</v>
      </c>
      <c r="F23" s="51" t="s">
        <v>246</v>
      </c>
      <c r="G23" s="37">
        <f t="shared" si="0"/>
        <v>97.210743801652896</v>
      </c>
      <c r="H23" s="19">
        <v>271</v>
      </c>
      <c r="I23" s="28">
        <v>14.3995749202975</v>
      </c>
      <c r="J23" s="31">
        <v>1611</v>
      </c>
      <c r="K23" s="37">
        <v>85.600425079702404</v>
      </c>
      <c r="L23" s="19">
        <v>185</v>
      </c>
      <c r="M23" s="28">
        <v>11.483550589695801</v>
      </c>
      <c r="N23" s="31">
        <v>1179</v>
      </c>
      <c r="O23" s="37">
        <v>73.184357541899402</v>
      </c>
      <c r="P23" s="19">
        <v>14</v>
      </c>
      <c r="Q23" s="28">
        <v>0.86902545003099996</v>
      </c>
      <c r="R23" s="48">
        <v>0</v>
      </c>
      <c r="S23" s="51">
        <v>74.918712493180493</v>
      </c>
      <c r="T23" s="37">
        <v>29.816326530612201</v>
      </c>
    </row>
    <row r="24" spans="1:20" ht="30" x14ac:dyDescent="0.25">
      <c r="A24" s="91"/>
      <c r="B24" s="89"/>
      <c r="C24" s="31">
        <v>840</v>
      </c>
      <c r="D24" s="22" t="s">
        <v>32</v>
      </c>
      <c r="E24" s="25">
        <v>293</v>
      </c>
      <c r="F24" s="51" t="s">
        <v>247</v>
      </c>
      <c r="G24" s="37">
        <f t="shared" si="0"/>
        <v>98.976109215017061</v>
      </c>
      <c r="H24" s="19">
        <v>35</v>
      </c>
      <c r="I24" s="28">
        <v>12.068965517241301</v>
      </c>
      <c r="J24" s="31">
        <v>255</v>
      </c>
      <c r="K24" s="37">
        <v>87.931034482758605</v>
      </c>
      <c r="L24" s="19">
        <v>34</v>
      </c>
      <c r="M24" s="28">
        <v>13.3333333333333</v>
      </c>
      <c r="N24" s="31">
        <v>193</v>
      </c>
      <c r="O24" s="37">
        <v>75.686274509803894</v>
      </c>
      <c r="P24" s="19">
        <v>9</v>
      </c>
      <c r="Q24" s="28">
        <v>3.5294117647058001</v>
      </c>
      <c r="R24" s="48">
        <v>0</v>
      </c>
      <c r="S24" s="51">
        <v>77.072413793103394</v>
      </c>
      <c r="T24" s="37" t="s">
        <v>231</v>
      </c>
    </row>
    <row r="25" spans="1:20" ht="45" x14ac:dyDescent="0.25">
      <c r="A25" s="91"/>
      <c r="B25" s="89"/>
      <c r="C25" s="31">
        <v>841</v>
      </c>
      <c r="D25" s="22" t="s">
        <v>33</v>
      </c>
      <c r="E25" s="25">
        <v>1336</v>
      </c>
      <c r="F25" s="51" t="s">
        <v>248</v>
      </c>
      <c r="G25" s="37">
        <f t="shared" si="0"/>
        <v>99.700598802395206</v>
      </c>
      <c r="H25" s="19">
        <v>275</v>
      </c>
      <c r="I25" s="28">
        <v>20.645645645645601</v>
      </c>
      <c r="J25" s="31">
        <v>1057</v>
      </c>
      <c r="K25" s="37">
        <v>79.3543543543543</v>
      </c>
      <c r="L25" s="19">
        <v>93</v>
      </c>
      <c r="M25" s="28">
        <v>8.7984862819299003</v>
      </c>
      <c r="N25" s="31">
        <v>767</v>
      </c>
      <c r="O25" s="37">
        <v>72.563859981078494</v>
      </c>
      <c r="P25" s="19">
        <v>51</v>
      </c>
      <c r="Q25" s="28">
        <v>4.8249763481550998</v>
      </c>
      <c r="R25" s="48">
        <v>0</v>
      </c>
      <c r="S25" s="51">
        <v>77.628332063975606</v>
      </c>
      <c r="T25" s="37">
        <v>32.5263157894736</v>
      </c>
    </row>
    <row r="26" spans="1:20" x14ac:dyDescent="0.25">
      <c r="A26" s="91"/>
      <c r="B26" s="89"/>
      <c r="C26" s="31">
        <v>842</v>
      </c>
      <c r="D26" s="22" t="s">
        <v>34</v>
      </c>
      <c r="E26" s="25">
        <v>232</v>
      </c>
      <c r="F26" s="51" t="s">
        <v>249</v>
      </c>
      <c r="G26" s="37">
        <f t="shared" si="0"/>
        <v>99.137931034482762</v>
      </c>
      <c r="H26" s="19">
        <v>59</v>
      </c>
      <c r="I26" s="28">
        <v>25.652173913043399</v>
      </c>
      <c r="J26" s="31">
        <v>171</v>
      </c>
      <c r="K26" s="37">
        <v>74.347826086956502</v>
      </c>
      <c r="L26" s="19">
        <v>21</v>
      </c>
      <c r="M26" s="28">
        <v>12.2807017543859</v>
      </c>
      <c r="N26" s="31">
        <v>125</v>
      </c>
      <c r="O26" s="37">
        <v>73.099415204678294</v>
      </c>
      <c r="P26" s="19">
        <v>5</v>
      </c>
      <c r="Q26" s="28">
        <v>2.9239766081870999</v>
      </c>
      <c r="R26" s="48">
        <v>0</v>
      </c>
      <c r="S26" s="51">
        <v>74.969565217391306</v>
      </c>
      <c r="T26" s="37" t="s">
        <v>231</v>
      </c>
    </row>
    <row r="27" spans="1:20" ht="45" x14ac:dyDescent="0.25">
      <c r="A27" s="91"/>
      <c r="B27" s="89"/>
      <c r="C27" s="31">
        <v>858</v>
      </c>
      <c r="D27" s="22" t="s">
        <v>35</v>
      </c>
      <c r="E27" s="25">
        <v>185</v>
      </c>
      <c r="F27" s="51" t="s">
        <v>250</v>
      </c>
      <c r="G27" s="37">
        <f t="shared" si="0"/>
        <v>100</v>
      </c>
      <c r="H27" s="19">
        <v>11</v>
      </c>
      <c r="I27" s="28">
        <v>5.9459459459459003</v>
      </c>
      <c r="J27" s="31">
        <v>174</v>
      </c>
      <c r="K27" s="37">
        <v>94.054054054054006</v>
      </c>
      <c r="L27" s="19">
        <v>7</v>
      </c>
      <c r="M27" s="28">
        <v>4.0229885057471</v>
      </c>
      <c r="N27" s="31">
        <v>154</v>
      </c>
      <c r="O27" s="37">
        <v>88.505747126436702</v>
      </c>
      <c r="P27" s="19">
        <v>7</v>
      </c>
      <c r="Q27" s="28">
        <v>4.0229885057471</v>
      </c>
      <c r="R27" s="48">
        <v>0</v>
      </c>
      <c r="S27" s="51">
        <v>90.010989010988993</v>
      </c>
      <c r="T27" s="37">
        <v>38</v>
      </c>
    </row>
    <row r="28" spans="1:20" x14ac:dyDescent="0.25">
      <c r="A28" s="91"/>
      <c r="B28" s="89"/>
      <c r="C28" s="31">
        <v>866</v>
      </c>
      <c r="D28" s="22" t="s">
        <v>36</v>
      </c>
      <c r="E28" s="25">
        <v>1056</v>
      </c>
      <c r="F28" s="51" t="s">
        <v>251</v>
      </c>
      <c r="G28" s="37">
        <f t="shared" si="0"/>
        <v>99.242424242424249</v>
      </c>
      <c r="H28" s="19">
        <v>115</v>
      </c>
      <c r="I28" s="28">
        <v>10.973282442747999</v>
      </c>
      <c r="J28" s="31">
        <v>933</v>
      </c>
      <c r="K28" s="37">
        <v>89.026717557251899</v>
      </c>
      <c r="L28" s="19">
        <v>55</v>
      </c>
      <c r="M28" s="28">
        <v>5.8949624866023003</v>
      </c>
      <c r="N28" s="31">
        <v>740</v>
      </c>
      <c r="O28" s="37">
        <v>79.314040728831699</v>
      </c>
      <c r="P28" s="19">
        <v>58</v>
      </c>
      <c r="Q28" s="28">
        <v>6.2165058949623999</v>
      </c>
      <c r="R28" s="48">
        <v>0</v>
      </c>
      <c r="S28" s="51">
        <v>85.474757281553295</v>
      </c>
      <c r="T28" s="37">
        <v>32.7222222222222</v>
      </c>
    </row>
    <row r="29" spans="1:20" x14ac:dyDescent="0.25">
      <c r="A29" s="91">
        <v>3</v>
      </c>
      <c r="B29" s="89" t="s">
        <v>37</v>
      </c>
      <c r="C29" s="31">
        <v>714</v>
      </c>
      <c r="D29" s="22" t="s">
        <v>38</v>
      </c>
      <c r="E29" s="25">
        <v>591</v>
      </c>
      <c r="F29" s="51" t="s">
        <v>220</v>
      </c>
      <c r="G29" s="37">
        <f t="shared" si="0"/>
        <v>94.923857868020306</v>
      </c>
      <c r="H29" s="19">
        <v>73</v>
      </c>
      <c r="I29" s="28">
        <v>13.01247771836</v>
      </c>
      <c r="J29" s="31">
        <v>488</v>
      </c>
      <c r="K29" s="37">
        <v>86.987522281639897</v>
      </c>
      <c r="L29" s="19">
        <v>24</v>
      </c>
      <c r="M29" s="28">
        <v>4.9180327868851998</v>
      </c>
      <c r="N29" s="31">
        <v>386</v>
      </c>
      <c r="O29" s="37">
        <v>79.098360655737693</v>
      </c>
      <c r="P29" s="19">
        <v>40</v>
      </c>
      <c r="Q29" s="28">
        <v>8.1967213114754003</v>
      </c>
      <c r="R29" s="48">
        <v>0</v>
      </c>
      <c r="S29" s="51">
        <v>87.246323529411697</v>
      </c>
      <c r="T29" s="37">
        <v>32.588235294117602</v>
      </c>
    </row>
    <row r="30" spans="1:20" ht="30" x14ac:dyDescent="0.25">
      <c r="A30" s="91"/>
      <c r="B30" s="89"/>
      <c r="C30" s="31">
        <v>715</v>
      </c>
      <c r="D30" s="22" t="s">
        <v>191</v>
      </c>
      <c r="E30" s="25">
        <v>872</v>
      </c>
      <c r="F30" s="51" t="s">
        <v>252</v>
      </c>
      <c r="G30" s="37">
        <f t="shared" si="0"/>
        <v>93.233944954128447</v>
      </c>
      <c r="H30" s="19">
        <v>104</v>
      </c>
      <c r="I30" s="28">
        <v>12.792127921279199</v>
      </c>
      <c r="J30" s="31">
        <v>709</v>
      </c>
      <c r="K30" s="37">
        <v>87.207872078720698</v>
      </c>
      <c r="L30" s="19">
        <v>57</v>
      </c>
      <c r="M30" s="28">
        <v>8.0394922425952</v>
      </c>
      <c r="N30" s="31">
        <v>523</v>
      </c>
      <c r="O30" s="37">
        <v>73.765867418899802</v>
      </c>
      <c r="P30" s="19">
        <v>42</v>
      </c>
      <c r="Q30" s="28">
        <v>5.9238363892806003</v>
      </c>
      <c r="R30" s="48">
        <v>0</v>
      </c>
      <c r="S30" s="51">
        <v>82.946959896507096</v>
      </c>
      <c r="T30" s="37">
        <v>31.05</v>
      </c>
    </row>
    <row r="31" spans="1:20" ht="30" x14ac:dyDescent="0.25">
      <c r="A31" s="91"/>
      <c r="B31" s="89"/>
      <c r="C31" s="31">
        <v>752</v>
      </c>
      <c r="D31" s="22" t="s">
        <v>39</v>
      </c>
      <c r="E31" s="25">
        <v>250</v>
      </c>
      <c r="F31" s="51" t="s">
        <v>253</v>
      </c>
      <c r="G31" s="37">
        <f t="shared" si="0"/>
        <v>99.2</v>
      </c>
      <c r="H31" s="19">
        <v>65</v>
      </c>
      <c r="I31" s="28">
        <v>26.209677419354801</v>
      </c>
      <c r="J31" s="31">
        <v>183</v>
      </c>
      <c r="K31" s="37">
        <v>73.790322580645096</v>
      </c>
      <c r="L31" s="19">
        <v>17</v>
      </c>
      <c r="M31" s="28">
        <v>9.2896174863387007</v>
      </c>
      <c r="N31" s="31">
        <v>121</v>
      </c>
      <c r="O31" s="37">
        <v>66.120218579234901</v>
      </c>
      <c r="P31" s="19">
        <v>6</v>
      </c>
      <c r="Q31" s="28">
        <v>3.2786885245901001</v>
      </c>
      <c r="R31" s="48">
        <v>0</v>
      </c>
      <c r="S31" s="51">
        <v>72.674897119341495</v>
      </c>
      <c r="T31" s="37">
        <v>31.6</v>
      </c>
    </row>
    <row r="32" spans="1:20" ht="30" x14ac:dyDescent="0.25">
      <c r="A32" s="91"/>
      <c r="B32" s="89"/>
      <c r="C32" s="31">
        <v>753</v>
      </c>
      <c r="D32" s="22" t="s">
        <v>171</v>
      </c>
      <c r="E32" s="25">
        <v>339</v>
      </c>
      <c r="F32" s="51" t="s">
        <v>254</v>
      </c>
      <c r="G32" s="37">
        <f t="shared" si="0"/>
        <v>95.575221238938056</v>
      </c>
      <c r="H32" s="19">
        <v>88</v>
      </c>
      <c r="I32" s="28">
        <v>27.160493827160401</v>
      </c>
      <c r="J32" s="31">
        <v>236</v>
      </c>
      <c r="K32" s="37">
        <v>72.839506172839506</v>
      </c>
      <c r="L32" s="19">
        <v>26</v>
      </c>
      <c r="M32" s="28">
        <v>11.016949152542299</v>
      </c>
      <c r="N32" s="31">
        <v>167</v>
      </c>
      <c r="O32" s="37">
        <v>70.762711864406697</v>
      </c>
      <c r="P32" s="19">
        <v>10</v>
      </c>
      <c r="Q32" s="28">
        <v>4.2372881355932002</v>
      </c>
      <c r="R32" s="48">
        <v>0</v>
      </c>
      <c r="S32" s="51">
        <v>72.0625</v>
      </c>
      <c r="T32" s="37">
        <v>27</v>
      </c>
    </row>
    <row r="33" spans="1:20" x14ac:dyDescent="0.25">
      <c r="A33" s="91"/>
      <c r="B33" s="89"/>
      <c r="C33" s="31">
        <v>754</v>
      </c>
      <c r="D33" s="22" t="s">
        <v>136</v>
      </c>
      <c r="E33" s="25">
        <v>264</v>
      </c>
      <c r="F33" s="51" t="s">
        <v>255</v>
      </c>
      <c r="G33" s="37">
        <f t="shared" si="0"/>
        <v>99.621212121212125</v>
      </c>
      <c r="H33" s="19">
        <v>61</v>
      </c>
      <c r="I33" s="28">
        <v>23.1939163498098</v>
      </c>
      <c r="J33" s="31">
        <v>202</v>
      </c>
      <c r="K33" s="37">
        <v>76.806083650190104</v>
      </c>
      <c r="L33" s="19">
        <v>15</v>
      </c>
      <c r="M33" s="28">
        <v>7.4257425742574004</v>
      </c>
      <c r="N33" s="31">
        <v>145</v>
      </c>
      <c r="O33" s="37">
        <v>71.782178217821695</v>
      </c>
      <c r="P33" s="19">
        <v>19</v>
      </c>
      <c r="Q33" s="28">
        <v>9.4059405940594001</v>
      </c>
      <c r="R33" s="48">
        <v>0</v>
      </c>
      <c r="S33" s="51">
        <v>79.870229007633498</v>
      </c>
      <c r="T33" s="37">
        <v>36</v>
      </c>
    </row>
    <row r="34" spans="1:20" x14ac:dyDescent="0.25">
      <c r="A34" s="91"/>
      <c r="B34" s="89"/>
      <c r="C34" s="31">
        <v>755</v>
      </c>
      <c r="D34" s="22" t="s">
        <v>137</v>
      </c>
      <c r="E34" s="25">
        <v>148</v>
      </c>
      <c r="F34" s="51" t="s">
        <v>256</v>
      </c>
      <c r="G34" s="37">
        <f t="shared" si="0"/>
        <v>98.648648648648646</v>
      </c>
      <c r="H34" s="19">
        <v>13</v>
      </c>
      <c r="I34" s="28">
        <v>8.9041095890409991</v>
      </c>
      <c r="J34" s="31">
        <v>133</v>
      </c>
      <c r="K34" s="37">
        <v>91.095890410958901</v>
      </c>
      <c r="L34" s="19">
        <v>8</v>
      </c>
      <c r="M34" s="28">
        <v>6.0150375939848999</v>
      </c>
      <c r="N34" s="31">
        <v>106</v>
      </c>
      <c r="O34" s="37">
        <v>79.699248120300695</v>
      </c>
      <c r="P34" s="19">
        <v>6</v>
      </c>
      <c r="Q34" s="28">
        <v>4.5112781954886998</v>
      </c>
      <c r="R34" s="48">
        <v>0</v>
      </c>
      <c r="S34" s="51">
        <v>82.112676056338003</v>
      </c>
      <c r="T34" s="37">
        <v>31.5</v>
      </c>
    </row>
    <row r="35" spans="1:20" ht="30" x14ac:dyDescent="0.25">
      <c r="A35" s="91"/>
      <c r="B35" s="89"/>
      <c r="C35" s="31">
        <v>800</v>
      </c>
      <c r="D35" s="22" t="s">
        <v>172</v>
      </c>
      <c r="E35" s="25">
        <v>200</v>
      </c>
      <c r="F35" s="51" t="s">
        <v>203</v>
      </c>
      <c r="G35" s="37">
        <f t="shared" si="0"/>
        <v>100</v>
      </c>
      <c r="H35" s="19">
        <v>22</v>
      </c>
      <c r="I35" s="28">
        <v>11</v>
      </c>
      <c r="J35" s="31">
        <v>178</v>
      </c>
      <c r="K35" s="37">
        <v>89</v>
      </c>
      <c r="L35" s="19">
        <v>7</v>
      </c>
      <c r="M35" s="28">
        <v>3.9325842696628999</v>
      </c>
      <c r="N35" s="31">
        <v>146</v>
      </c>
      <c r="O35" s="37">
        <v>82.022471910112301</v>
      </c>
      <c r="P35" s="19">
        <v>12</v>
      </c>
      <c r="Q35" s="28">
        <v>6.7415730337077999</v>
      </c>
      <c r="R35" s="48">
        <v>0</v>
      </c>
      <c r="S35" s="51">
        <v>89.569948186528407</v>
      </c>
      <c r="T35" s="37">
        <v>27.857142857142801</v>
      </c>
    </row>
    <row r="36" spans="1:20" x14ac:dyDescent="0.25">
      <c r="A36" s="91"/>
      <c r="B36" s="89"/>
      <c r="C36" s="31">
        <v>801</v>
      </c>
      <c r="D36" s="22" t="s">
        <v>173</v>
      </c>
      <c r="E36" s="25">
        <v>146</v>
      </c>
      <c r="F36" s="51" t="s">
        <v>229</v>
      </c>
      <c r="G36" s="37">
        <f t="shared" si="0"/>
        <v>97.945205479452056</v>
      </c>
      <c r="H36" s="19">
        <v>31</v>
      </c>
      <c r="I36" s="28">
        <v>21.678321678321598</v>
      </c>
      <c r="J36" s="31">
        <v>112</v>
      </c>
      <c r="K36" s="37">
        <v>78.321678321678306</v>
      </c>
      <c r="L36" s="19">
        <v>15</v>
      </c>
      <c r="M36" s="28">
        <v>13.3928571428571</v>
      </c>
      <c r="N36" s="31">
        <v>71</v>
      </c>
      <c r="O36" s="37">
        <v>63.392857142857103</v>
      </c>
      <c r="P36" s="19">
        <v>2</v>
      </c>
      <c r="Q36" s="28">
        <v>1.7857142857142001</v>
      </c>
      <c r="R36" s="48">
        <v>0</v>
      </c>
      <c r="S36" s="51">
        <v>74.246268656716396</v>
      </c>
      <c r="T36" s="37">
        <v>29.4444444444444</v>
      </c>
    </row>
    <row r="37" spans="1:20" ht="30" x14ac:dyDescent="0.25">
      <c r="A37" s="91"/>
      <c r="B37" s="89"/>
      <c r="C37" s="31">
        <v>802</v>
      </c>
      <c r="D37" s="22" t="s">
        <v>138</v>
      </c>
      <c r="E37" s="25">
        <v>164</v>
      </c>
      <c r="F37" s="51" t="s">
        <v>257</v>
      </c>
      <c r="G37" s="37">
        <f t="shared" si="0"/>
        <v>100</v>
      </c>
      <c r="H37" s="19">
        <v>28</v>
      </c>
      <c r="I37" s="28">
        <v>17.0731707317073</v>
      </c>
      <c r="J37" s="31">
        <v>136</v>
      </c>
      <c r="K37" s="37">
        <v>82.926829268292593</v>
      </c>
      <c r="L37" s="19">
        <v>14</v>
      </c>
      <c r="M37" s="28">
        <v>10.294117647058799</v>
      </c>
      <c r="N37" s="31">
        <v>97</v>
      </c>
      <c r="O37" s="37">
        <v>71.323529411764696</v>
      </c>
      <c r="P37" s="19">
        <v>3</v>
      </c>
      <c r="Q37" s="28">
        <v>2.2058823529410998</v>
      </c>
      <c r="R37" s="48">
        <v>0</v>
      </c>
      <c r="S37" s="51">
        <v>74.879746835443001</v>
      </c>
      <c r="T37" s="37">
        <v>28.5</v>
      </c>
    </row>
    <row r="38" spans="1:20" ht="45" x14ac:dyDescent="0.25">
      <c r="A38" s="91"/>
      <c r="B38" s="89"/>
      <c r="C38" s="31">
        <v>835</v>
      </c>
      <c r="D38" s="22" t="s">
        <v>139</v>
      </c>
      <c r="E38" s="25">
        <v>1027</v>
      </c>
      <c r="F38" s="51" t="s">
        <v>211</v>
      </c>
      <c r="G38" s="37">
        <f t="shared" si="0"/>
        <v>98.734177215189874</v>
      </c>
      <c r="H38" s="19">
        <v>175</v>
      </c>
      <c r="I38" s="28">
        <v>17.258382642998001</v>
      </c>
      <c r="J38" s="31">
        <v>839</v>
      </c>
      <c r="K38" s="37">
        <v>82.7416173570019</v>
      </c>
      <c r="L38" s="19">
        <v>58</v>
      </c>
      <c r="M38" s="28">
        <v>6.9129916567342002</v>
      </c>
      <c r="N38" s="31">
        <v>585</v>
      </c>
      <c r="O38" s="37">
        <v>69.725864123956995</v>
      </c>
      <c r="P38" s="19">
        <v>66</v>
      </c>
      <c r="Q38" s="28">
        <v>7.8665077473181997</v>
      </c>
      <c r="R38" s="48">
        <v>0</v>
      </c>
      <c r="S38" s="51">
        <v>80.002042900919307</v>
      </c>
      <c r="T38" s="37">
        <v>31.457142857142799</v>
      </c>
    </row>
    <row r="39" spans="1:20" x14ac:dyDescent="0.25">
      <c r="A39" s="91"/>
      <c r="B39" s="89"/>
      <c r="C39" s="31">
        <v>843</v>
      </c>
      <c r="D39" s="22" t="s">
        <v>174</v>
      </c>
      <c r="E39" s="25">
        <v>397</v>
      </c>
      <c r="F39" s="51" t="s">
        <v>241</v>
      </c>
      <c r="G39" s="37">
        <f t="shared" si="0"/>
        <v>100</v>
      </c>
      <c r="H39" s="19">
        <v>30</v>
      </c>
      <c r="I39" s="28">
        <v>7.5566750629722002</v>
      </c>
      <c r="J39" s="31">
        <v>367</v>
      </c>
      <c r="K39" s="37">
        <v>92.443324937027697</v>
      </c>
      <c r="L39" s="19">
        <v>17</v>
      </c>
      <c r="M39" s="28">
        <v>4.6321525885558001</v>
      </c>
      <c r="N39" s="31">
        <v>307</v>
      </c>
      <c r="O39" s="37">
        <v>83.651226158038099</v>
      </c>
      <c r="P39" s="19">
        <v>20</v>
      </c>
      <c r="Q39" s="28">
        <v>5.4495912806539</v>
      </c>
      <c r="R39" s="48">
        <v>0</v>
      </c>
      <c r="S39" s="51">
        <v>89.803617571059405</v>
      </c>
      <c r="T39" s="37">
        <v>33.299999999999997</v>
      </c>
    </row>
    <row r="40" spans="1:20" x14ac:dyDescent="0.25">
      <c r="A40" s="91"/>
      <c r="B40" s="89"/>
      <c r="C40" s="31">
        <v>844</v>
      </c>
      <c r="D40" s="22" t="s">
        <v>175</v>
      </c>
      <c r="E40" s="25">
        <v>170</v>
      </c>
      <c r="F40" s="51" t="s">
        <v>225</v>
      </c>
      <c r="G40" s="37">
        <f t="shared" si="0"/>
        <v>92.941176470588232</v>
      </c>
      <c r="H40" s="19">
        <v>18</v>
      </c>
      <c r="I40" s="28">
        <v>11.3924050632911</v>
      </c>
      <c r="J40" s="31">
        <v>140</v>
      </c>
      <c r="K40" s="37">
        <v>88.607594936708793</v>
      </c>
      <c r="L40" s="19">
        <v>7</v>
      </c>
      <c r="M40" s="28">
        <v>5</v>
      </c>
      <c r="N40" s="31">
        <v>96</v>
      </c>
      <c r="O40" s="37">
        <v>68.571428571428498</v>
      </c>
      <c r="P40" s="19">
        <v>24</v>
      </c>
      <c r="Q40" s="28">
        <v>17.1428571428571</v>
      </c>
      <c r="R40" s="48">
        <v>0</v>
      </c>
      <c r="S40" s="51">
        <v>91.6233766233766</v>
      </c>
      <c r="T40" s="37">
        <v>30</v>
      </c>
    </row>
    <row r="41" spans="1:20" ht="30" x14ac:dyDescent="0.25">
      <c r="A41" s="91"/>
      <c r="B41" s="89"/>
      <c r="C41" s="31">
        <v>863</v>
      </c>
      <c r="D41" s="22" t="s">
        <v>140</v>
      </c>
      <c r="E41" s="25">
        <v>223</v>
      </c>
      <c r="F41" s="51" t="s">
        <v>201</v>
      </c>
      <c r="G41" s="37">
        <f t="shared" si="0"/>
        <v>97.309417040358738</v>
      </c>
      <c r="H41" s="19">
        <v>22</v>
      </c>
      <c r="I41" s="28">
        <v>10.138248847926199</v>
      </c>
      <c r="J41" s="31">
        <v>195</v>
      </c>
      <c r="K41" s="37">
        <v>89.861751152073694</v>
      </c>
      <c r="L41" s="19">
        <v>12</v>
      </c>
      <c r="M41" s="28">
        <v>6.1538461538461</v>
      </c>
      <c r="N41" s="31">
        <v>158</v>
      </c>
      <c r="O41" s="37">
        <v>81.025641025640994</v>
      </c>
      <c r="P41" s="19">
        <v>17</v>
      </c>
      <c r="Q41" s="28">
        <v>8.7179487179486994</v>
      </c>
      <c r="R41" s="48">
        <v>0</v>
      </c>
      <c r="S41" s="51">
        <v>90.283720930232505</v>
      </c>
      <c r="T41" s="37">
        <v>32.5</v>
      </c>
    </row>
    <row r="42" spans="1:20" ht="30" x14ac:dyDescent="0.25">
      <c r="A42" s="91"/>
      <c r="B42" s="89"/>
      <c r="C42" s="31">
        <v>864</v>
      </c>
      <c r="D42" s="22" t="s">
        <v>141</v>
      </c>
      <c r="E42" s="25">
        <v>68</v>
      </c>
      <c r="F42" s="51" t="s">
        <v>258</v>
      </c>
      <c r="G42" s="37">
        <f t="shared" si="0"/>
        <v>91.17647058823529</v>
      </c>
      <c r="H42" s="19">
        <v>10</v>
      </c>
      <c r="I42" s="28">
        <v>16.129032258064498</v>
      </c>
      <c r="J42" s="31">
        <v>52</v>
      </c>
      <c r="K42" s="37">
        <v>83.870967741935402</v>
      </c>
      <c r="L42" s="19">
        <v>5</v>
      </c>
      <c r="M42" s="28">
        <v>9.6153846153846008</v>
      </c>
      <c r="N42" s="31">
        <v>44</v>
      </c>
      <c r="O42" s="37">
        <v>84.615384615384599</v>
      </c>
      <c r="P42" s="19">
        <v>2</v>
      </c>
      <c r="Q42" s="28">
        <v>3.8461538461538001</v>
      </c>
      <c r="R42" s="48">
        <v>0</v>
      </c>
      <c r="S42" s="51">
        <v>78.387096774193495</v>
      </c>
      <c r="T42" s="37" t="s">
        <v>231</v>
      </c>
    </row>
    <row r="43" spans="1:20" x14ac:dyDescent="0.25">
      <c r="A43" s="91"/>
      <c r="B43" s="89"/>
      <c r="C43" s="31">
        <v>865</v>
      </c>
      <c r="D43" s="22" t="s">
        <v>192</v>
      </c>
      <c r="E43" s="25">
        <v>180</v>
      </c>
      <c r="F43" s="51" t="s">
        <v>205</v>
      </c>
      <c r="G43" s="37">
        <f t="shared" si="0"/>
        <v>88.888888888888886</v>
      </c>
      <c r="H43" s="19">
        <v>13</v>
      </c>
      <c r="I43" s="28">
        <v>8.125</v>
      </c>
      <c r="J43" s="31">
        <v>147</v>
      </c>
      <c r="K43" s="37">
        <v>91.875</v>
      </c>
      <c r="L43" s="19">
        <v>8</v>
      </c>
      <c r="M43" s="28">
        <v>5.4421768707481997</v>
      </c>
      <c r="N43" s="31">
        <v>125</v>
      </c>
      <c r="O43" s="37">
        <v>85.034013605442098</v>
      </c>
      <c r="P43" s="19">
        <v>2</v>
      </c>
      <c r="Q43" s="28">
        <v>1.360544217687</v>
      </c>
      <c r="R43" s="48">
        <v>0</v>
      </c>
      <c r="S43" s="51">
        <v>86.682119205297994</v>
      </c>
      <c r="T43" s="37">
        <v>34.3333333333333</v>
      </c>
    </row>
    <row r="44" spans="1:20" ht="30" x14ac:dyDescent="0.25">
      <c r="A44" s="91">
        <v>4</v>
      </c>
      <c r="B44" s="89" t="s">
        <v>40</v>
      </c>
      <c r="C44" s="31">
        <v>717</v>
      </c>
      <c r="D44" s="22" t="s">
        <v>41</v>
      </c>
      <c r="E44" s="25">
        <v>1220</v>
      </c>
      <c r="F44" s="51" t="s">
        <v>259</v>
      </c>
      <c r="G44" s="37">
        <f t="shared" si="0"/>
        <v>96.885245901639351</v>
      </c>
      <c r="H44" s="19">
        <v>164</v>
      </c>
      <c r="I44" s="28">
        <v>13.8747884940778</v>
      </c>
      <c r="J44" s="31">
        <v>1018</v>
      </c>
      <c r="K44" s="37">
        <v>86.125211505922096</v>
      </c>
      <c r="L44" s="19">
        <v>74</v>
      </c>
      <c r="M44" s="28">
        <v>7.2691552062867997</v>
      </c>
      <c r="N44" s="31">
        <v>665</v>
      </c>
      <c r="O44" s="37">
        <v>65.324165029469498</v>
      </c>
      <c r="P44" s="19">
        <v>104</v>
      </c>
      <c r="Q44" s="28">
        <v>10.216110019646299</v>
      </c>
      <c r="R44" s="48">
        <v>0</v>
      </c>
      <c r="S44" s="51">
        <v>84.118982742960895</v>
      </c>
      <c r="T44" s="37">
        <v>31.160493827160401</v>
      </c>
    </row>
    <row r="45" spans="1:20" x14ac:dyDescent="0.25">
      <c r="A45" s="91"/>
      <c r="B45" s="89"/>
      <c r="C45" s="31">
        <v>718</v>
      </c>
      <c r="D45" s="22" t="s">
        <v>42</v>
      </c>
      <c r="E45" s="25">
        <v>367</v>
      </c>
      <c r="F45" s="51" t="s">
        <v>204</v>
      </c>
      <c r="G45" s="37">
        <f t="shared" si="0"/>
        <v>94.005449591280652</v>
      </c>
      <c r="H45" s="19">
        <v>122</v>
      </c>
      <c r="I45" s="28">
        <v>35.362318840579697</v>
      </c>
      <c r="J45" s="31">
        <v>223</v>
      </c>
      <c r="K45" s="37">
        <v>64.637681159420197</v>
      </c>
      <c r="L45" s="19">
        <v>32</v>
      </c>
      <c r="M45" s="28">
        <v>14.3497757847533</v>
      </c>
      <c r="N45" s="31">
        <v>109</v>
      </c>
      <c r="O45" s="37">
        <v>48.878923766816101</v>
      </c>
      <c r="P45" s="19">
        <v>2</v>
      </c>
      <c r="Q45" s="28">
        <v>0.89686098654699997</v>
      </c>
      <c r="R45" s="48">
        <v>0</v>
      </c>
      <c r="S45" s="51">
        <v>60.788643533123</v>
      </c>
      <c r="T45" s="37">
        <v>22.8928571428571</v>
      </c>
    </row>
    <row r="46" spans="1:20" x14ac:dyDescent="0.25">
      <c r="A46" s="91"/>
      <c r="B46" s="89"/>
      <c r="C46" s="31">
        <v>761</v>
      </c>
      <c r="D46" s="22" t="s">
        <v>176</v>
      </c>
      <c r="E46" s="25">
        <v>595</v>
      </c>
      <c r="F46" s="51" t="s">
        <v>260</v>
      </c>
      <c r="G46" s="37">
        <f t="shared" si="0"/>
        <v>99.663865546218489</v>
      </c>
      <c r="H46" s="19">
        <v>174</v>
      </c>
      <c r="I46" s="28">
        <v>29.342327150084301</v>
      </c>
      <c r="J46" s="31">
        <v>419</v>
      </c>
      <c r="K46" s="37">
        <v>70.657672849915599</v>
      </c>
      <c r="L46" s="19">
        <v>44</v>
      </c>
      <c r="M46" s="28">
        <v>10.5011933174224</v>
      </c>
      <c r="N46" s="31">
        <v>282</v>
      </c>
      <c r="O46" s="37">
        <v>67.303102625298294</v>
      </c>
      <c r="P46" s="19">
        <v>11</v>
      </c>
      <c r="Q46" s="28">
        <v>2.6252983293556</v>
      </c>
      <c r="R46" s="48">
        <v>0</v>
      </c>
      <c r="S46" s="51">
        <v>70.126956521739103</v>
      </c>
      <c r="T46" s="37">
        <v>29.5555555555555</v>
      </c>
    </row>
    <row r="47" spans="1:20" x14ac:dyDescent="0.25">
      <c r="A47" s="91"/>
      <c r="B47" s="89"/>
      <c r="C47" s="31">
        <v>762</v>
      </c>
      <c r="D47" s="22" t="s">
        <v>177</v>
      </c>
      <c r="E47" s="25">
        <v>180</v>
      </c>
      <c r="F47" s="51" t="s">
        <v>207</v>
      </c>
      <c r="G47" s="37">
        <f t="shared" si="0"/>
        <v>98.333333333333329</v>
      </c>
      <c r="H47" s="19">
        <v>41</v>
      </c>
      <c r="I47" s="28">
        <v>23.163841807909598</v>
      </c>
      <c r="J47" s="31">
        <v>136</v>
      </c>
      <c r="K47" s="37">
        <v>76.836158192090295</v>
      </c>
      <c r="L47" s="19">
        <v>28</v>
      </c>
      <c r="M47" s="28">
        <v>20.588235294117599</v>
      </c>
      <c r="N47" s="31">
        <v>81</v>
      </c>
      <c r="O47" s="37">
        <v>59.558823529411697</v>
      </c>
      <c r="P47" s="19">
        <v>2</v>
      </c>
      <c r="Q47" s="28">
        <v>1.4705882352941</v>
      </c>
      <c r="R47" s="48">
        <v>0</v>
      </c>
      <c r="S47" s="51">
        <v>66.914285714285697</v>
      </c>
      <c r="T47" s="37">
        <v>28.5</v>
      </c>
    </row>
    <row r="48" spans="1:20" x14ac:dyDescent="0.25">
      <c r="A48" s="91"/>
      <c r="B48" s="89"/>
      <c r="C48" s="31">
        <v>763</v>
      </c>
      <c r="D48" s="22" t="s">
        <v>43</v>
      </c>
      <c r="E48" s="25">
        <v>176</v>
      </c>
      <c r="F48" s="51" t="s">
        <v>226</v>
      </c>
      <c r="G48" s="37">
        <f t="shared" si="0"/>
        <v>94.88636363636364</v>
      </c>
      <c r="H48" s="19">
        <v>85</v>
      </c>
      <c r="I48" s="28">
        <v>50.898203592814298</v>
      </c>
      <c r="J48" s="31">
        <v>82</v>
      </c>
      <c r="K48" s="37">
        <v>49.101796407185603</v>
      </c>
      <c r="L48" s="19">
        <v>13</v>
      </c>
      <c r="M48" s="28">
        <v>15.8536585365853</v>
      </c>
      <c r="N48" s="31">
        <v>41</v>
      </c>
      <c r="O48" s="37">
        <v>50</v>
      </c>
      <c r="P48" s="19">
        <v>0</v>
      </c>
      <c r="Q48" s="28">
        <v>0</v>
      </c>
      <c r="R48" s="48">
        <v>0</v>
      </c>
      <c r="S48" s="51">
        <v>55.0807453416149</v>
      </c>
      <c r="T48" s="37">
        <v>22.1666666666666</v>
      </c>
    </row>
    <row r="49" spans="1:20" x14ac:dyDescent="0.25">
      <c r="A49" s="91"/>
      <c r="B49" s="89"/>
      <c r="C49" s="31">
        <v>764</v>
      </c>
      <c r="D49" s="22" t="s">
        <v>178</v>
      </c>
      <c r="E49" s="25">
        <v>280</v>
      </c>
      <c r="F49" s="51" t="s">
        <v>261</v>
      </c>
      <c r="G49" s="37">
        <f t="shared" si="0"/>
        <v>97.142857142857139</v>
      </c>
      <c r="H49" s="19">
        <v>107</v>
      </c>
      <c r="I49" s="28">
        <v>39.338235294117602</v>
      </c>
      <c r="J49" s="31">
        <v>165</v>
      </c>
      <c r="K49" s="37">
        <v>60.661764705882298</v>
      </c>
      <c r="L49" s="19">
        <v>27</v>
      </c>
      <c r="M49" s="28">
        <v>16.363636363636299</v>
      </c>
      <c r="N49" s="31">
        <v>87</v>
      </c>
      <c r="O49" s="37">
        <v>52.727272727272698</v>
      </c>
      <c r="P49" s="19">
        <v>1</v>
      </c>
      <c r="Q49" s="28">
        <v>0.60606060606059997</v>
      </c>
      <c r="R49" s="48">
        <v>0</v>
      </c>
      <c r="S49" s="51">
        <v>60.718631178707199</v>
      </c>
      <c r="T49" s="37">
        <v>24.3333333333333</v>
      </c>
    </row>
    <row r="50" spans="1:20" ht="30" x14ac:dyDescent="0.25">
      <c r="A50" s="91"/>
      <c r="B50" s="89"/>
      <c r="C50" s="31">
        <v>845</v>
      </c>
      <c r="D50" s="22" t="s">
        <v>44</v>
      </c>
      <c r="E50" s="25">
        <v>192</v>
      </c>
      <c r="F50" s="51" t="s">
        <v>202</v>
      </c>
      <c r="G50" s="37">
        <f t="shared" si="0"/>
        <v>100</v>
      </c>
      <c r="H50" s="19">
        <v>42</v>
      </c>
      <c r="I50" s="28">
        <v>21.875</v>
      </c>
      <c r="J50" s="31">
        <v>150</v>
      </c>
      <c r="K50" s="37">
        <v>78.125</v>
      </c>
      <c r="L50" s="19">
        <v>16</v>
      </c>
      <c r="M50" s="28">
        <v>10.6666666666666</v>
      </c>
      <c r="N50" s="31">
        <v>80</v>
      </c>
      <c r="O50" s="37">
        <v>53.3333333333333</v>
      </c>
      <c r="P50" s="19">
        <v>3</v>
      </c>
      <c r="Q50" s="28">
        <v>2</v>
      </c>
      <c r="R50" s="48">
        <v>0</v>
      </c>
      <c r="S50" s="51">
        <v>67.850931677018593</v>
      </c>
      <c r="T50" s="37">
        <v>28.451612903225801</v>
      </c>
    </row>
    <row r="51" spans="1:20" ht="30" x14ac:dyDescent="0.25">
      <c r="A51" s="91"/>
      <c r="B51" s="89"/>
      <c r="C51" s="31">
        <v>859</v>
      </c>
      <c r="D51" s="22" t="s">
        <v>179</v>
      </c>
      <c r="E51" s="25">
        <v>173</v>
      </c>
      <c r="F51" s="51" t="s">
        <v>262</v>
      </c>
      <c r="G51" s="37">
        <f t="shared" si="0"/>
        <v>99.421965317919074</v>
      </c>
      <c r="H51" s="19">
        <v>48</v>
      </c>
      <c r="I51" s="28">
        <v>27.906976744186</v>
      </c>
      <c r="J51" s="31">
        <v>124</v>
      </c>
      <c r="K51" s="37">
        <v>72.093023255813904</v>
      </c>
      <c r="L51" s="19">
        <v>24</v>
      </c>
      <c r="M51" s="28">
        <v>19.354838709677399</v>
      </c>
      <c r="N51" s="31">
        <v>61</v>
      </c>
      <c r="O51" s="37">
        <v>49.193548387096698</v>
      </c>
      <c r="P51" s="19">
        <v>0</v>
      </c>
      <c r="Q51" s="28">
        <v>0</v>
      </c>
      <c r="R51" s="48">
        <v>0</v>
      </c>
      <c r="S51" s="51">
        <v>64.207547169811306</v>
      </c>
      <c r="T51" s="37">
        <v>28.538461538461501</v>
      </c>
    </row>
    <row r="52" spans="1:20" x14ac:dyDescent="0.25">
      <c r="A52" s="91"/>
      <c r="B52" s="89"/>
      <c r="C52" s="31">
        <v>867</v>
      </c>
      <c r="D52" s="22" t="s">
        <v>180</v>
      </c>
      <c r="E52" s="25">
        <v>156</v>
      </c>
      <c r="F52" s="51" t="s">
        <v>263</v>
      </c>
      <c r="G52" s="37">
        <f t="shared" si="0"/>
        <v>97.435897435897431</v>
      </c>
      <c r="H52" s="19">
        <v>38</v>
      </c>
      <c r="I52" s="28">
        <v>25</v>
      </c>
      <c r="J52" s="31">
        <v>114</v>
      </c>
      <c r="K52" s="37">
        <v>75</v>
      </c>
      <c r="L52" s="19">
        <v>12</v>
      </c>
      <c r="M52" s="28">
        <v>10.5263157894736</v>
      </c>
      <c r="N52" s="31">
        <v>69</v>
      </c>
      <c r="O52" s="37">
        <v>60.5263157894736</v>
      </c>
      <c r="P52" s="19">
        <v>1</v>
      </c>
      <c r="Q52" s="28">
        <v>0.8771929824561</v>
      </c>
      <c r="R52" s="48">
        <v>0</v>
      </c>
      <c r="S52" s="51">
        <v>68.948529411764696</v>
      </c>
      <c r="T52" s="37">
        <v>30.5</v>
      </c>
    </row>
    <row r="53" spans="1:20" ht="30" x14ac:dyDescent="0.25">
      <c r="A53" s="91">
        <v>5</v>
      </c>
      <c r="B53" s="89" t="s">
        <v>45</v>
      </c>
      <c r="C53" s="31">
        <v>720</v>
      </c>
      <c r="D53" s="22" t="s">
        <v>46</v>
      </c>
      <c r="E53" s="25">
        <v>1100</v>
      </c>
      <c r="F53" s="51" t="s">
        <v>264</v>
      </c>
      <c r="G53" s="37">
        <f t="shared" si="0"/>
        <v>88.63636363636364</v>
      </c>
      <c r="H53" s="19">
        <v>85</v>
      </c>
      <c r="I53" s="28">
        <v>8.7179487179486994</v>
      </c>
      <c r="J53" s="31">
        <v>890</v>
      </c>
      <c r="K53" s="37">
        <v>91.282051282051199</v>
      </c>
      <c r="L53" s="19">
        <v>61</v>
      </c>
      <c r="M53" s="28">
        <v>6.8539325842696002</v>
      </c>
      <c r="N53" s="31">
        <v>619</v>
      </c>
      <c r="O53" s="37">
        <v>69.550561797752806</v>
      </c>
      <c r="P53" s="19">
        <v>29</v>
      </c>
      <c r="Q53" s="28">
        <v>3.2584269662921002</v>
      </c>
      <c r="R53" s="48">
        <v>0</v>
      </c>
      <c r="S53" s="51">
        <v>81.757159221076705</v>
      </c>
      <c r="T53" s="37">
        <v>29.470588235294102</v>
      </c>
    </row>
    <row r="54" spans="1:20" ht="30" x14ac:dyDescent="0.25">
      <c r="A54" s="91"/>
      <c r="B54" s="89"/>
      <c r="C54" s="31">
        <v>721</v>
      </c>
      <c r="D54" s="22" t="s">
        <v>47</v>
      </c>
      <c r="E54" s="25">
        <v>867</v>
      </c>
      <c r="F54" s="51" t="s">
        <v>265</v>
      </c>
      <c r="G54" s="37">
        <f t="shared" si="0"/>
        <v>95.963091118800463</v>
      </c>
      <c r="H54" s="19">
        <v>117</v>
      </c>
      <c r="I54" s="28">
        <v>14.0625</v>
      </c>
      <c r="J54" s="31">
        <v>715</v>
      </c>
      <c r="K54" s="37">
        <v>85.9375</v>
      </c>
      <c r="L54" s="19">
        <v>60</v>
      </c>
      <c r="M54" s="28">
        <v>8.3916083916082993</v>
      </c>
      <c r="N54" s="31">
        <v>462</v>
      </c>
      <c r="O54" s="37">
        <v>64.615384615384599</v>
      </c>
      <c r="P54" s="19">
        <v>52</v>
      </c>
      <c r="Q54" s="28">
        <v>7.2727272727271997</v>
      </c>
      <c r="R54" s="48">
        <v>0</v>
      </c>
      <c r="S54" s="51">
        <v>77.732724902216404</v>
      </c>
      <c r="T54" s="37">
        <v>29.2153846153846</v>
      </c>
    </row>
    <row r="55" spans="1:20" ht="45" x14ac:dyDescent="0.25">
      <c r="A55" s="91"/>
      <c r="B55" s="89"/>
      <c r="C55" s="31">
        <v>768</v>
      </c>
      <c r="D55" s="22" t="s">
        <v>193</v>
      </c>
      <c r="E55" s="25">
        <v>137</v>
      </c>
      <c r="F55" s="51" t="s">
        <v>223</v>
      </c>
      <c r="G55" s="37">
        <f t="shared" si="0"/>
        <v>97.810218978102185</v>
      </c>
      <c r="H55" s="19">
        <v>15</v>
      </c>
      <c r="I55" s="28">
        <v>11.194029850746199</v>
      </c>
      <c r="J55" s="31">
        <v>119</v>
      </c>
      <c r="K55" s="37">
        <v>88.805970149253696</v>
      </c>
      <c r="L55" s="19">
        <v>13</v>
      </c>
      <c r="M55" s="28">
        <v>10.9243697478991</v>
      </c>
      <c r="N55" s="31">
        <v>93</v>
      </c>
      <c r="O55" s="37">
        <v>78.151260504201602</v>
      </c>
      <c r="P55" s="19">
        <v>5</v>
      </c>
      <c r="Q55" s="28">
        <v>4.2016806722688997</v>
      </c>
      <c r="R55" s="48">
        <v>0</v>
      </c>
      <c r="S55" s="51">
        <v>84.156716417910403</v>
      </c>
      <c r="T55" s="37" t="s">
        <v>231</v>
      </c>
    </row>
    <row r="56" spans="1:20" x14ac:dyDescent="0.25">
      <c r="A56" s="91"/>
      <c r="B56" s="89"/>
      <c r="C56" s="31">
        <v>769</v>
      </c>
      <c r="D56" s="22" t="s">
        <v>48</v>
      </c>
      <c r="E56" s="25">
        <v>288</v>
      </c>
      <c r="F56" s="51" t="s">
        <v>266</v>
      </c>
      <c r="G56" s="37">
        <f t="shared" si="0"/>
        <v>99.305555555555557</v>
      </c>
      <c r="H56" s="19">
        <v>30</v>
      </c>
      <c r="I56" s="28">
        <v>10.489510489510399</v>
      </c>
      <c r="J56" s="31">
        <v>256</v>
      </c>
      <c r="K56" s="37">
        <v>89.510489510489506</v>
      </c>
      <c r="L56" s="19">
        <v>21</v>
      </c>
      <c r="M56" s="28">
        <v>8.203125</v>
      </c>
      <c r="N56" s="31">
        <v>210</v>
      </c>
      <c r="O56" s="37">
        <v>82.03125</v>
      </c>
      <c r="P56" s="19">
        <v>12</v>
      </c>
      <c r="Q56" s="28">
        <v>4.6875</v>
      </c>
      <c r="R56" s="48">
        <v>0</v>
      </c>
      <c r="S56" s="51">
        <v>81.818181818181799</v>
      </c>
      <c r="T56" s="37" t="s">
        <v>231</v>
      </c>
    </row>
    <row r="57" spans="1:20" x14ac:dyDescent="0.25">
      <c r="A57" s="91"/>
      <c r="B57" s="89"/>
      <c r="C57" s="31">
        <v>770</v>
      </c>
      <c r="D57" s="22" t="s">
        <v>49</v>
      </c>
      <c r="E57" s="25">
        <v>127</v>
      </c>
      <c r="F57" s="51" t="s">
        <v>267</v>
      </c>
      <c r="G57" s="37">
        <f t="shared" si="0"/>
        <v>99.212598425196845</v>
      </c>
      <c r="H57" s="19">
        <v>16</v>
      </c>
      <c r="I57" s="28">
        <v>12.6984126984126</v>
      </c>
      <c r="J57" s="31">
        <v>110</v>
      </c>
      <c r="K57" s="37">
        <v>87.301587301587304</v>
      </c>
      <c r="L57" s="19">
        <v>9</v>
      </c>
      <c r="M57" s="28">
        <v>8.1818181818180999</v>
      </c>
      <c r="N57" s="31">
        <v>84</v>
      </c>
      <c r="O57" s="37">
        <v>76.363636363636303</v>
      </c>
      <c r="P57" s="19">
        <v>4</v>
      </c>
      <c r="Q57" s="28">
        <v>3.6363636363635998</v>
      </c>
      <c r="R57" s="48">
        <v>0</v>
      </c>
      <c r="S57" s="51">
        <v>80.424999999999997</v>
      </c>
      <c r="T57" s="37">
        <v>29.5</v>
      </c>
    </row>
    <row r="58" spans="1:20" x14ac:dyDescent="0.25">
      <c r="A58" s="91"/>
      <c r="B58" s="89"/>
      <c r="C58" s="31">
        <v>771</v>
      </c>
      <c r="D58" s="22" t="s">
        <v>50</v>
      </c>
      <c r="E58" s="25">
        <v>231</v>
      </c>
      <c r="F58" s="51" t="s">
        <v>221</v>
      </c>
      <c r="G58" s="37">
        <f t="shared" si="0"/>
        <v>90.043290043290042</v>
      </c>
      <c r="H58" s="19">
        <v>39</v>
      </c>
      <c r="I58" s="28">
        <v>18.75</v>
      </c>
      <c r="J58" s="31">
        <v>169</v>
      </c>
      <c r="K58" s="37">
        <v>81.25</v>
      </c>
      <c r="L58" s="19">
        <v>32</v>
      </c>
      <c r="M58" s="28">
        <v>18.934911242603501</v>
      </c>
      <c r="N58" s="31">
        <v>105</v>
      </c>
      <c r="O58" s="37">
        <v>62.130177514792798</v>
      </c>
      <c r="P58" s="19">
        <v>2</v>
      </c>
      <c r="Q58" s="28">
        <v>1.1834319526627</v>
      </c>
      <c r="R58" s="48">
        <v>0</v>
      </c>
      <c r="S58" s="51">
        <v>71.721393034825795</v>
      </c>
      <c r="T58" s="37">
        <v>29.1428571428571</v>
      </c>
    </row>
    <row r="59" spans="1:20" x14ac:dyDescent="0.25">
      <c r="A59" s="91"/>
      <c r="B59" s="89"/>
      <c r="C59" s="31">
        <v>810</v>
      </c>
      <c r="D59" s="22" t="s">
        <v>51</v>
      </c>
      <c r="E59" s="25">
        <v>144</v>
      </c>
      <c r="F59" s="51" t="s">
        <v>229</v>
      </c>
      <c r="G59" s="37">
        <f t="shared" si="0"/>
        <v>99.305555555555557</v>
      </c>
      <c r="H59" s="19">
        <v>27</v>
      </c>
      <c r="I59" s="28">
        <v>18.881118881118802</v>
      </c>
      <c r="J59" s="31">
        <v>116</v>
      </c>
      <c r="K59" s="37">
        <v>81.118881118881106</v>
      </c>
      <c r="L59" s="19">
        <v>14</v>
      </c>
      <c r="M59" s="28">
        <v>12.068965517241301</v>
      </c>
      <c r="N59" s="31">
        <v>79</v>
      </c>
      <c r="O59" s="37">
        <v>68.103448275861993</v>
      </c>
      <c r="P59" s="19">
        <v>3</v>
      </c>
      <c r="Q59" s="28">
        <v>2.5862068965517002</v>
      </c>
      <c r="R59" s="48">
        <v>0</v>
      </c>
      <c r="S59" s="51">
        <v>72.411347517730405</v>
      </c>
      <c r="T59" s="37">
        <v>27.5</v>
      </c>
    </row>
    <row r="60" spans="1:20" ht="45" x14ac:dyDescent="0.25">
      <c r="A60" s="91"/>
      <c r="B60" s="89"/>
      <c r="C60" s="31">
        <v>811</v>
      </c>
      <c r="D60" s="22" t="s">
        <v>52</v>
      </c>
      <c r="E60" s="25">
        <v>218</v>
      </c>
      <c r="F60" s="51" t="s">
        <v>217</v>
      </c>
      <c r="G60" s="37">
        <f t="shared" si="0"/>
        <v>100</v>
      </c>
      <c r="H60" s="19">
        <v>19</v>
      </c>
      <c r="I60" s="28">
        <v>8.7155963302752006</v>
      </c>
      <c r="J60" s="31">
        <v>199</v>
      </c>
      <c r="K60" s="37">
        <v>91.284403669724696</v>
      </c>
      <c r="L60" s="19">
        <v>5</v>
      </c>
      <c r="M60" s="28">
        <v>2.5125628140703</v>
      </c>
      <c r="N60" s="31">
        <v>168</v>
      </c>
      <c r="O60" s="37">
        <v>84.422110552763797</v>
      </c>
      <c r="P60" s="19">
        <v>10</v>
      </c>
      <c r="Q60" s="28">
        <v>5.0251256281407004</v>
      </c>
      <c r="R60" s="48">
        <v>0</v>
      </c>
      <c r="S60" s="51">
        <v>87.920187793427203</v>
      </c>
      <c r="T60" s="37">
        <v>32.200000000000003</v>
      </c>
    </row>
    <row r="61" spans="1:20" x14ac:dyDescent="0.25">
      <c r="A61" s="91"/>
      <c r="B61" s="89"/>
      <c r="C61" s="31">
        <v>846</v>
      </c>
      <c r="D61" s="22" t="s">
        <v>53</v>
      </c>
      <c r="E61" s="25">
        <v>117</v>
      </c>
      <c r="F61" s="51" t="s">
        <v>268</v>
      </c>
      <c r="G61" s="37">
        <f t="shared" si="0"/>
        <v>97.435897435897431</v>
      </c>
      <c r="H61" s="19">
        <v>10</v>
      </c>
      <c r="I61" s="28">
        <v>8.7719298245614006</v>
      </c>
      <c r="J61" s="31">
        <v>104</v>
      </c>
      <c r="K61" s="37">
        <v>91.228070175438503</v>
      </c>
      <c r="L61" s="19">
        <v>2</v>
      </c>
      <c r="M61" s="28">
        <v>1.9230769230769</v>
      </c>
      <c r="N61" s="31">
        <v>88</v>
      </c>
      <c r="O61" s="37">
        <v>84.615384615384599</v>
      </c>
      <c r="P61" s="19">
        <v>6</v>
      </c>
      <c r="Q61" s="28">
        <v>5.7692307692306999</v>
      </c>
      <c r="R61" s="48">
        <v>0</v>
      </c>
      <c r="S61" s="51">
        <v>88.8125</v>
      </c>
      <c r="T61" s="37">
        <v>30.5</v>
      </c>
    </row>
    <row r="62" spans="1:20" ht="45" x14ac:dyDescent="0.25">
      <c r="A62" s="91">
        <v>6</v>
      </c>
      <c r="B62" s="89" t="s">
        <v>54</v>
      </c>
      <c r="C62" s="31">
        <v>734</v>
      </c>
      <c r="D62" s="22" t="s">
        <v>55</v>
      </c>
      <c r="E62" s="25">
        <v>2027</v>
      </c>
      <c r="F62" s="51" t="s">
        <v>269</v>
      </c>
      <c r="G62" s="37">
        <f t="shared" si="0"/>
        <v>98.174642328564374</v>
      </c>
      <c r="H62" s="19">
        <v>270</v>
      </c>
      <c r="I62" s="28">
        <v>13.567839195979801</v>
      </c>
      <c r="J62" s="31">
        <v>1720</v>
      </c>
      <c r="K62" s="37">
        <v>86.4321608040201</v>
      </c>
      <c r="L62" s="19">
        <v>122</v>
      </c>
      <c r="M62" s="28">
        <v>7.0930232558139004</v>
      </c>
      <c r="N62" s="31">
        <v>1308</v>
      </c>
      <c r="O62" s="37">
        <v>76.046511627906895</v>
      </c>
      <c r="P62" s="19">
        <v>71</v>
      </c>
      <c r="Q62" s="28">
        <v>4.1279069767441001</v>
      </c>
      <c r="R62" s="48">
        <v>0</v>
      </c>
      <c r="S62" s="51">
        <v>81.081803880440404</v>
      </c>
      <c r="T62" s="37">
        <v>30.783132530120401</v>
      </c>
    </row>
    <row r="63" spans="1:20" x14ac:dyDescent="0.25">
      <c r="A63" s="91"/>
      <c r="B63" s="89"/>
      <c r="C63" s="31">
        <v>780</v>
      </c>
      <c r="D63" s="22" t="s">
        <v>56</v>
      </c>
      <c r="E63" s="25">
        <v>473</v>
      </c>
      <c r="F63" s="51" t="s">
        <v>270</v>
      </c>
      <c r="G63" s="37">
        <f t="shared" si="0"/>
        <v>98.097251585623681</v>
      </c>
      <c r="H63" s="19">
        <v>108</v>
      </c>
      <c r="I63" s="28">
        <v>23.275862068965498</v>
      </c>
      <c r="J63" s="31">
        <v>356</v>
      </c>
      <c r="K63" s="37">
        <v>76.724137931034406</v>
      </c>
      <c r="L63" s="19">
        <v>56</v>
      </c>
      <c r="M63" s="28">
        <v>15.730337078651599</v>
      </c>
      <c r="N63" s="31">
        <v>220</v>
      </c>
      <c r="O63" s="37">
        <v>61.797752808988697</v>
      </c>
      <c r="P63" s="19">
        <v>2</v>
      </c>
      <c r="Q63" s="28">
        <v>0.56179775280889999</v>
      </c>
      <c r="R63" s="48">
        <v>0</v>
      </c>
      <c r="S63" s="51">
        <v>67.432671081677697</v>
      </c>
      <c r="T63" s="37">
        <v>28.636363636363601</v>
      </c>
    </row>
    <row r="64" spans="1:20" x14ac:dyDescent="0.25">
      <c r="A64" s="91"/>
      <c r="B64" s="89"/>
      <c r="C64" s="31">
        <v>781</v>
      </c>
      <c r="D64" s="22" t="s">
        <v>57</v>
      </c>
      <c r="E64" s="25">
        <v>837</v>
      </c>
      <c r="F64" s="51" t="s">
        <v>271</v>
      </c>
      <c r="G64" s="37">
        <f t="shared" si="0"/>
        <v>99.163679808841096</v>
      </c>
      <c r="H64" s="19">
        <v>197</v>
      </c>
      <c r="I64" s="28">
        <v>23.734939759036099</v>
      </c>
      <c r="J64" s="31">
        <v>633</v>
      </c>
      <c r="K64" s="37">
        <v>76.265060240963805</v>
      </c>
      <c r="L64" s="19">
        <v>40</v>
      </c>
      <c r="M64" s="28">
        <v>6.3191153238546001</v>
      </c>
      <c r="N64" s="31">
        <v>504</v>
      </c>
      <c r="O64" s="37">
        <v>79.620853080568693</v>
      </c>
      <c r="P64" s="19">
        <v>13</v>
      </c>
      <c r="Q64" s="28">
        <v>2.0537124802526998</v>
      </c>
      <c r="R64" s="48">
        <v>0</v>
      </c>
      <c r="S64" s="51">
        <v>76.374695863746894</v>
      </c>
      <c r="T64" s="37">
        <v>24.75</v>
      </c>
    </row>
    <row r="65" spans="1:20" x14ac:dyDescent="0.25">
      <c r="A65" s="91"/>
      <c r="B65" s="89"/>
      <c r="C65" s="31">
        <v>782</v>
      </c>
      <c r="D65" s="22" t="s">
        <v>58</v>
      </c>
      <c r="E65" s="25">
        <v>316</v>
      </c>
      <c r="F65" s="51" t="s">
        <v>272</v>
      </c>
      <c r="G65" s="37">
        <f t="shared" si="0"/>
        <v>99.367088607594937</v>
      </c>
      <c r="H65" s="19">
        <v>80</v>
      </c>
      <c r="I65" s="28">
        <v>25.4777070063694</v>
      </c>
      <c r="J65" s="31">
        <v>234</v>
      </c>
      <c r="K65" s="37">
        <v>74.522292993630501</v>
      </c>
      <c r="L65" s="19">
        <v>19</v>
      </c>
      <c r="M65" s="28">
        <v>8.1196581196580997</v>
      </c>
      <c r="N65" s="31">
        <v>160</v>
      </c>
      <c r="O65" s="37">
        <v>68.376068376068304</v>
      </c>
      <c r="P65" s="19">
        <v>12</v>
      </c>
      <c r="Q65" s="28">
        <v>5.1282051282051002</v>
      </c>
      <c r="R65" s="48">
        <v>0</v>
      </c>
      <c r="S65" s="51">
        <v>75.055363321799305</v>
      </c>
      <c r="T65" s="37">
        <v>30.24</v>
      </c>
    </row>
    <row r="66" spans="1:20" ht="30" x14ac:dyDescent="0.25">
      <c r="A66" s="91">
        <v>7</v>
      </c>
      <c r="B66" s="89" t="s">
        <v>59</v>
      </c>
      <c r="C66" s="31">
        <v>746</v>
      </c>
      <c r="D66" s="22" t="s">
        <v>60</v>
      </c>
      <c r="E66" s="25">
        <v>1013</v>
      </c>
      <c r="F66" s="51" t="s">
        <v>273</v>
      </c>
      <c r="G66" s="37">
        <f t="shared" si="0"/>
        <v>80.454096742349464</v>
      </c>
      <c r="H66" s="19">
        <v>129</v>
      </c>
      <c r="I66" s="28">
        <v>15.828220858895699</v>
      </c>
      <c r="J66" s="31">
        <v>686</v>
      </c>
      <c r="K66" s="37">
        <v>84.171779141104196</v>
      </c>
      <c r="L66" s="19">
        <v>47</v>
      </c>
      <c r="M66" s="28">
        <v>6.8513119533526998</v>
      </c>
      <c r="N66" s="31">
        <v>477</v>
      </c>
      <c r="O66" s="37">
        <v>69.533527696793001</v>
      </c>
      <c r="P66" s="19">
        <v>74</v>
      </c>
      <c r="Q66" s="28">
        <v>10.7871720116618</v>
      </c>
      <c r="R66" s="48">
        <v>0</v>
      </c>
      <c r="S66" s="51">
        <v>83.642038216560493</v>
      </c>
      <c r="T66" s="37">
        <v>29.033333333333299</v>
      </c>
    </row>
    <row r="67" spans="1:20" ht="30" x14ac:dyDescent="0.25">
      <c r="A67" s="91"/>
      <c r="B67" s="89"/>
      <c r="C67" s="31">
        <v>747</v>
      </c>
      <c r="D67" s="22" t="s">
        <v>61</v>
      </c>
      <c r="E67" s="25">
        <v>654</v>
      </c>
      <c r="F67" s="51" t="s">
        <v>274</v>
      </c>
      <c r="G67" s="37">
        <f t="shared" si="0"/>
        <v>88.837920489296636</v>
      </c>
      <c r="H67" s="19">
        <v>88</v>
      </c>
      <c r="I67" s="28">
        <v>15.1462994836488</v>
      </c>
      <c r="J67" s="31">
        <v>493</v>
      </c>
      <c r="K67" s="37">
        <v>84.853700516351097</v>
      </c>
      <c r="L67" s="19">
        <v>53</v>
      </c>
      <c r="M67" s="28">
        <v>10.750507099391401</v>
      </c>
      <c r="N67" s="31">
        <v>311</v>
      </c>
      <c r="O67" s="37">
        <v>63.083164300202803</v>
      </c>
      <c r="P67" s="19">
        <v>54</v>
      </c>
      <c r="Q67" s="28">
        <v>10.9533468559837</v>
      </c>
      <c r="R67" s="48">
        <v>0</v>
      </c>
      <c r="S67" s="51">
        <v>82.557761732851901</v>
      </c>
      <c r="T67" s="37">
        <v>29.592592592592499</v>
      </c>
    </row>
    <row r="68" spans="1:20" ht="30" x14ac:dyDescent="0.25">
      <c r="A68" s="91"/>
      <c r="B68" s="89"/>
      <c r="C68" s="31">
        <v>792</v>
      </c>
      <c r="D68" s="22" t="s">
        <v>62</v>
      </c>
      <c r="E68" s="25">
        <v>139</v>
      </c>
      <c r="F68" s="51" t="s">
        <v>200</v>
      </c>
      <c r="G68" s="37">
        <f t="shared" si="0"/>
        <v>71.223021582733807</v>
      </c>
      <c r="H68" s="19">
        <v>14</v>
      </c>
      <c r="I68" s="28">
        <v>14.141414141414099</v>
      </c>
      <c r="J68" s="31">
        <v>85</v>
      </c>
      <c r="K68" s="37">
        <v>85.858585858585798</v>
      </c>
      <c r="L68" s="19">
        <v>8</v>
      </c>
      <c r="M68" s="28">
        <v>9.4117647058823</v>
      </c>
      <c r="N68" s="31">
        <v>60</v>
      </c>
      <c r="O68" s="37">
        <v>70.588235294117595</v>
      </c>
      <c r="P68" s="19">
        <v>2</v>
      </c>
      <c r="Q68" s="28">
        <v>2.3529411764704999</v>
      </c>
      <c r="R68" s="48">
        <v>0</v>
      </c>
      <c r="S68" s="51">
        <v>73.0309278350515</v>
      </c>
      <c r="T68" s="37">
        <v>26</v>
      </c>
    </row>
    <row r="69" spans="1:20" x14ac:dyDescent="0.25">
      <c r="A69" s="91"/>
      <c r="B69" s="89"/>
      <c r="C69" s="31">
        <v>793</v>
      </c>
      <c r="D69" s="22" t="s">
        <v>142</v>
      </c>
      <c r="E69" s="25">
        <v>200</v>
      </c>
      <c r="F69" s="51" t="s">
        <v>209</v>
      </c>
      <c r="G69" s="37">
        <f t="shared" si="0"/>
        <v>97</v>
      </c>
      <c r="H69" s="19">
        <v>25</v>
      </c>
      <c r="I69" s="28">
        <v>12.8865979381443</v>
      </c>
      <c r="J69" s="31">
        <v>169</v>
      </c>
      <c r="K69" s="37">
        <v>87.113402061855595</v>
      </c>
      <c r="L69" s="19">
        <v>14</v>
      </c>
      <c r="M69" s="28">
        <v>8.2840236686389996</v>
      </c>
      <c r="N69" s="31">
        <v>121</v>
      </c>
      <c r="O69" s="37">
        <v>71.597633136094601</v>
      </c>
      <c r="P69" s="19">
        <v>12</v>
      </c>
      <c r="Q69" s="28">
        <v>7.1005917159763001</v>
      </c>
      <c r="R69" s="48">
        <v>0</v>
      </c>
      <c r="S69" s="51">
        <v>83.043478260869506</v>
      </c>
      <c r="T69" s="37">
        <v>31.1</v>
      </c>
    </row>
    <row r="70" spans="1:20" ht="30" x14ac:dyDescent="0.25">
      <c r="A70" s="91"/>
      <c r="B70" s="89"/>
      <c r="C70" s="31">
        <v>794</v>
      </c>
      <c r="D70" s="22" t="s">
        <v>143</v>
      </c>
      <c r="E70" s="25">
        <v>728</v>
      </c>
      <c r="F70" s="51" t="s">
        <v>275</v>
      </c>
      <c r="G70" s="37">
        <f t="shared" si="0"/>
        <v>89.697802197802204</v>
      </c>
      <c r="H70" s="19">
        <v>115</v>
      </c>
      <c r="I70" s="28">
        <v>17.611026033690599</v>
      </c>
      <c r="J70" s="31">
        <v>538</v>
      </c>
      <c r="K70" s="37">
        <v>82.388973966309294</v>
      </c>
      <c r="L70" s="19">
        <v>38</v>
      </c>
      <c r="M70" s="28">
        <v>7.0631970260222996</v>
      </c>
      <c r="N70" s="31">
        <v>413</v>
      </c>
      <c r="O70" s="37">
        <v>76.765799256505503</v>
      </c>
      <c r="P70" s="19">
        <v>27</v>
      </c>
      <c r="Q70" s="28">
        <v>5.0185873605947</v>
      </c>
      <c r="R70" s="48">
        <v>0</v>
      </c>
      <c r="S70" s="51">
        <v>79.550231839258103</v>
      </c>
      <c r="T70" s="37">
        <v>33.3333333333333</v>
      </c>
    </row>
    <row r="71" spans="1:20" ht="30" x14ac:dyDescent="0.25">
      <c r="A71" s="91"/>
      <c r="B71" s="89"/>
      <c r="C71" s="31">
        <v>795</v>
      </c>
      <c r="D71" s="22" t="s">
        <v>144</v>
      </c>
      <c r="E71" s="25">
        <v>660</v>
      </c>
      <c r="F71" s="51" t="s">
        <v>276</v>
      </c>
      <c r="G71" s="37">
        <f t="shared" ref="G71:G134" si="1">F71*100/E71</f>
        <v>97.424242424242422</v>
      </c>
      <c r="H71" s="19">
        <v>109</v>
      </c>
      <c r="I71" s="28">
        <v>16.951788491446301</v>
      </c>
      <c r="J71" s="31">
        <v>534</v>
      </c>
      <c r="K71" s="37">
        <v>83.048211508553607</v>
      </c>
      <c r="L71" s="19">
        <v>21</v>
      </c>
      <c r="M71" s="28">
        <v>3.9325842696628999</v>
      </c>
      <c r="N71" s="31">
        <v>393</v>
      </c>
      <c r="O71" s="37">
        <v>73.595505617977494</v>
      </c>
      <c r="P71" s="19">
        <v>88</v>
      </c>
      <c r="Q71" s="28">
        <v>16.479400749063601</v>
      </c>
      <c r="R71" s="48">
        <v>0</v>
      </c>
      <c r="S71" s="51">
        <v>89.964230171072998</v>
      </c>
      <c r="T71" s="37" t="s">
        <v>231</v>
      </c>
    </row>
    <row r="72" spans="1:20" ht="30" x14ac:dyDescent="0.25">
      <c r="A72" s="91"/>
      <c r="B72" s="89"/>
      <c r="C72" s="31">
        <v>796</v>
      </c>
      <c r="D72" s="22" t="s">
        <v>145</v>
      </c>
      <c r="E72" s="25">
        <v>364</v>
      </c>
      <c r="F72" s="51" t="s">
        <v>218</v>
      </c>
      <c r="G72" s="37">
        <f t="shared" si="1"/>
        <v>98.626373626373621</v>
      </c>
      <c r="H72" s="19">
        <v>61</v>
      </c>
      <c r="I72" s="28">
        <v>16.991643454038901</v>
      </c>
      <c r="J72" s="31">
        <v>298</v>
      </c>
      <c r="K72" s="37">
        <v>83.008356545961007</v>
      </c>
      <c r="L72" s="19">
        <v>7</v>
      </c>
      <c r="M72" s="28">
        <v>2.3489932885906</v>
      </c>
      <c r="N72" s="31">
        <v>241</v>
      </c>
      <c r="O72" s="37">
        <v>80.8724832214765</v>
      </c>
      <c r="P72" s="19">
        <v>30</v>
      </c>
      <c r="Q72" s="28">
        <v>10.067114093959701</v>
      </c>
      <c r="R72" s="48">
        <v>0</v>
      </c>
      <c r="S72" s="51">
        <v>86.997214484679603</v>
      </c>
      <c r="T72" s="37" t="s">
        <v>231</v>
      </c>
    </row>
    <row r="73" spans="1:20" x14ac:dyDescent="0.25">
      <c r="A73" s="91"/>
      <c r="B73" s="89"/>
      <c r="C73" s="31">
        <v>830</v>
      </c>
      <c r="D73" s="22" t="s">
        <v>63</v>
      </c>
      <c r="E73" s="25">
        <v>301</v>
      </c>
      <c r="F73" s="51" t="s">
        <v>277</v>
      </c>
      <c r="G73" s="37">
        <f t="shared" si="1"/>
        <v>98.338870431893682</v>
      </c>
      <c r="H73" s="19">
        <v>75</v>
      </c>
      <c r="I73" s="28">
        <v>25.3378378378378</v>
      </c>
      <c r="J73" s="31">
        <v>221</v>
      </c>
      <c r="K73" s="37">
        <v>74.662162162162105</v>
      </c>
      <c r="L73" s="19">
        <v>17</v>
      </c>
      <c r="M73" s="28">
        <v>7.6923076923076001</v>
      </c>
      <c r="N73" s="31">
        <v>173</v>
      </c>
      <c r="O73" s="37">
        <v>78.280542986425303</v>
      </c>
      <c r="P73" s="19">
        <v>6</v>
      </c>
      <c r="Q73" s="28">
        <v>2.7149321266967998</v>
      </c>
      <c r="R73" s="48">
        <v>0</v>
      </c>
      <c r="S73" s="51">
        <v>76.155405405405403</v>
      </c>
      <c r="T73" s="37" t="s">
        <v>231</v>
      </c>
    </row>
    <row r="74" spans="1:20" x14ac:dyDescent="0.25">
      <c r="A74" s="91"/>
      <c r="B74" s="89"/>
      <c r="C74" s="31">
        <v>831</v>
      </c>
      <c r="D74" s="22" t="s">
        <v>64</v>
      </c>
      <c r="E74" s="25">
        <v>89</v>
      </c>
      <c r="F74" s="51" t="s">
        <v>222</v>
      </c>
      <c r="G74" s="37">
        <f t="shared" si="1"/>
        <v>98.876404494382029</v>
      </c>
      <c r="H74" s="19">
        <v>15</v>
      </c>
      <c r="I74" s="28">
        <v>17.045454545454501</v>
      </c>
      <c r="J74" s="31">
        <v>73</v>
      </c>
      <c r="K74" s="37">
        <v>82.954545454545396</v>
      </c>
      <c r="L74" s="19">
        <v>10</v>
      </c>
      <c r="M74" s="28">
        <v>13.698630136986299</v>
      </c>
      <c r="N74" s="31">
        <v>46</v>
      </c>
      <c r="O74" s="37">
        <v>63.013698630136901</v>
      </c>
      <c r="P74" s="19">
        <v>5</v>
      </c>
      <c r="Q74" s="28">
        <v>6.8493150684930999</v>
      </c>
      <c r="R74" s="48">
        <v>0</v>
      </c>
      <c r="S74" s="51">
        <v>76.704545454545396</v>
      </c>
      <c r="T74" s="37" t="s">
        <v>231</v>
      </c>
    </row>
    <row r="75" spans="1:20" x14ac:dyDescent="0.25">
      <c r="A75" s="91"/>
      <c r="B75" s="89"/>
      <c r="C75" s="31">
        <v>832</v>
      </c>
      <c r="D75" s="22" t="s">
        <v>65</v>
      </c>
      <c r="E75" s="25">
        <v>238</v>
      </c>
      <c r="F75" s="51" t="s">
        <v>249</v>
      </c>
      <c r="G75" s="37">
        <f t="shared" si="1"/>
        <v>96.638655462184872</v>
      </c>
      <c r="H75" s="19">
        <v>43</v>
      </c>
      <c r="I75" s="28">
        <v>18.695652173913</v>
      </c>
      <c r="J75" s="31">
        <v>187</v>
      </c>
      <c r="K75" s="37">
        <v>81.304347826086897</v>
      </c>
      <c r="L75" s="19">
        <v>21</v>
      </c>
      <c r="M75" s="28">
        <v>11.229946524064101</v>
      </c>
      <c r="N75" s="31">
        <v>144</v>
      </c>
      <c r="O75" s="37">
        <v>77.005347593582798</v>
      </c>
      <c r="P75" s="19">
        <v>7</v>
      </c>
      <c r="Q75" s="28">
        <v>3.7433155080213001</v>
      </c>
      <c r="R75" s="48">
        <v>0</v>
      </c>
      <c r="S75" s="51">
        <v>79</v>
      </c>
      <c r="T75" s="37">
        <v>31.4</v>
      </c>
    </row>
    <row r="76" spans="1:20" x14ac:dyDescent="0.25">
      <c r="A76" s="91"/>
      <c r="B76" s="89"/>
      <c r="C76" s="31">
        <v>833</v>
      </c>
      <c r="D76" s="22" t="s">
        <v>146</v>
      </c>
      <c r="E76" s="25">
        <v>464</v>
      </c>
      <c r="F76" s="51" t="s">
        <v>278</v>
      </c>
      <c r="G76" s="37">
        <f t="shared" si="1"/>
        <v>95.043103448275858</v>
      </c>
      <c r="H76" s="19">
        <v>70</v>
      </c>
      <c r="I76" s="28">
        <v>15.873015873015801</v>
      </c>
      <c r="J76" s="31">
        <v>371</v>
      </c>
      <c r="K76" s="37">
        <v>84.126984126984098</v>
      </c>
      <c r="L76" s="19">
        <v>13</v>
      </c>
      <c r="M76" s="28">
        <v>3.5040431266845999</v>
      </c>
      <c r="N76" s="31">
        <v>278</v>
      </c>
      <c r="O76" s="37">
        <v>74.932614555255995</v>
      </c>
      <c r="P76" s="19">
        <v>44</v>
      </c>
      <c r="Q76" s="28">
        <v>11.859838274932599</v>
      </c>
      <c r="R76" s="48">
        <v>0</v>
      </c>
      <c r="S76" s="51">
        <v>88.201421800947799</v>
      </c>
      <c r="T76" s="37">
        <v>26</v>
      </c>
    </row>
    <row r="77" spans="1:20" ht="30" x14ac:dyDescent="0.25">
      <c r="A77" s="91"/>
      <c r="B77" s="89"/>
      <c r="C77" s="31">
        <v>836</v>
      </c>
      <c r="D77" s="22" t="s">
        <v>66</v>
      </c>
      <c r="E77" s="25">
        <v>988</v>
      </c>
      <c r="F77" s="51" t="s">
        <v>279</v>
      </c>
      <c r="G77" s="37">
        <f t="shared" si="1"/>
        <v>94.02834008097166</v>
      </c>
      <c r="H77" s="19">
        <v>154</v>
      </c>
      <c r="I77" s="28">
        <v>16.576964477933199</v>
      </c>
      <c r="J77" s="31">
        <v>775</v>
      </c>
      <c r="K77" s="37">
        <v>83.423035522066698</v>
      </c>
      <c r="L77" s="19">
        <v>91</v>
      </c>
      <c r="M77" s="28">
        <v>11.7419354838709</v>
      </c>
      <c r="N77" s="31">
        <v>435</v>
      </c>
      <c r="O77" s="37">
        <v>56.129032258064498</v>
      </c>
      <c r="P77" s="19">
        <v>114</v>
      </c>
      <c r="Q77" s="28">
        <v>14.709677419354801</v>
      </c>
      <c r="R77" s="48">
        <v>0</v>
      </c>
      <c r="S77" s="51">
        <v>78.998867497168703</v>
      </c>
      <c r="T77" s="37">
        <v>26.934782608695599</v>
      </c>
    </row>
    <row r="78" spans="1:20" ht="45" x14ac:dyDescent="0.25">
      <c r="A78" s="91"/>
      <c r="B78" s="89"/>
      <c r="C78" s="31">
        <v>847</v>
      </c>
      <c r="D78" s="22" t="s">
        <v>67</v>
      </c>
      <c r="E78" s="25">
        <v>126</v>
      </c>
      <c r="F78" s="51" t="s">
        <v>228</v>
      </c>
      <c r="G78" s="37">
        <f t="shared" si="1"/>
        <v>79.365079365079367</v>
      </c>
      <c r="H78" s="19">
        <v>10</v>
      </c>
      <c r="I78" s="28">
        <v>10</v>
      </c>
      <c r="J78" s="31">
        <v>90</v>
      </c>
      <c r="K78" s="37">
        <v>90</v>
      </c>
      <c r="L78" s="19">
        <v>13</v>
      </c>
      <c r="M78" s="28">
        <v>14.4444444444444</v>
      </c>
      <c r="N78" s="31">
        <v>55</v>
      </c>
      <c r="O78" s="37">
        <v>61.1111111111111</v>
      </c>
      <c r="P78" s="19">
        <v>2</v>
      </c>
      <c r="Q78" s="28">
        <v>2.2222222222222001</v>
      </c>
      <c r="R78" s="48">
        <v>0</v>
      </c>
      <c r="S78" s="51">
        <v>73</v>
      </c>
      <c r="T78" s="37">
        <v>27</v>
      </c>
    </row>
    <row r="79" spans="1:20" x14ac:dyDescent="0.25">
      <c r="A79" s="91"/>
      <c r="B79" s="89"/>
      <c r="C79" s="31">
        <v>861</v>
      </c>
      <c r="D79" s="22" t="s">
        <v>68</v>
      </c>
      <c r="E79" s="25">
        <v>124</v>
      </c>
      <c r="F79" s="51" t="s">
        <v>280</v>
      </c>
      <c r="G79" s="37">
        <f t="shared" si="1"/>
        <v>100</v>
      </c>
      <c r="H79" s="19">
        <v>11</v>
      </c>
      <c r="I79" s="28">
        <v>8.8709677419354005</v>
      </c>
      <c r="J79" s="31">
        <v>113</v>
      </c>
      <c r="K79" s="37">
        <v>91.129032258064498</v>
      </c>
      <c r="L79" s="19">
        <v>3</v>
      </c>
      <c r="M79" s="28">
        <v>2.6548672566370999</v>
      </c>
      <c r="N79" s="31">
        <v>95</v>
      </c>
      <c r="O79" s="37">
        <v>84.070796460176894</v>
      </c>
      <c r="P79" s="19">
        <v>12</v>
      </c>
      <c r="Q79" s="28">
        <v>10.6194690265486</v>
      </c>
      <c r="R79" s="48">
        <v>0</v>
      </c>
      <c r="S79" s="51">
        <v>93.846774193548299</v>
      </c>
      <c r="T79" s="37" t="s">
        <v>231</v>
      </c>
    </row>
    <row r="80" spans="1:20" ht="45" x14ac:dyDescent="0.25">
      <c r="A80" s="91"/>
      <c r="B80" s="89"/>
      <c r="C80" s="31">
        <v>862</v>
      </c>
      <c r="D80" s="22" t="s">
        <v>69</v>
      </c>
      <c r="E80" s="25">
        <v>616</v>
      </c>
      <c r="F80" s="51" t="s">
        <v>281</v>
      </c>
      <c r="G80" s="37">
        <f t="shared" si="1"/>
        <v>90.909090909090907</v>
      </c>
      <c r="H80" s="19">
        <v>110</v>
      </c>
      <c r="I80" s="28">
        <v>19.6428571428571</v>
      </c>
      <c r="J80" s="31">
        <v>450</v>
      </c>
      <c r="K80" s="37">
        <v>80.357142857142804</v>
      </c>
      <c r="L80" s="19">
        <v>41</v>
      </c>
      <c r="M80" s="28">
        <v>9.1111111111111001</v>
      </c>
      <c r="N80" s="31">
        <v>230</v>
      </c>
      <c r="O80" s="37">
        <v>51.1111111111111</v>
      </c>
      <c r="P80" s="19">
        <v>81</v>
      </c>
      <c r="Q80" s="28">
        <v>18</v>
      </c>
      <c r="R80" s="48">
        <v>0</v>
      </c>
      <c r="S80" s="51">
        <v>77.474576271186393</v>
      </c>
      <c r="T80" s="37">
        <v>27.551724137931</v>
      </c>
    </row>
    <row r="81" spans="1:20" ht="30" x14ac:dyDescent="0.25">
      <c r="A81" s="91"/>
      <c r="B81" s="89"/>
      <c r="C81" s="31">
        <v>870</v>
      </c>
      <c r="D81" s="22" t="s">
        <v>181</v>
      </c>
      <c r="E81" s="25">
        <v>157</v>
      </c>
      <c r="F81" s="51" t="s">
        <v>215</v>
      </c>
      <c r="G81" s="37">
        <f t="shared" si="1"/>
        <v>91.71974522292993</v>
      </c>
      <c r="H81" s="19">
        <v>41</v>
      </c>
      <c r="I81" s="28">
        <v>28.4722222222222</v>
      </c>
      <c r="J81" s="31">
        <v>103</v>
      </c>
      <c r="K81" s="37">
        <v>71.5277777777777</v>
      </c>
      <c r="L81" s="19">
        <v>5</v>
      </c>
      <c r="M81" s="28">
        <v>4.8543689320387999</v>
      </c>
      <c r="N81" s="31">
        <v>37</v>
      </c>
      <c r="O81" s="37">
        <v>35.922330097087297</v>
      </c>
      <c r="P81" s="19">
        <v>41</v>
      </c>
      <c r="Q81" s="28">
        <v>39.805825242718399</v>
      </c>
      <c r="R81" s="48">
        <v>0</v>
      </c>
      <c r="S81" s="51">
        <v>82.398550724637602</v>
      </c>
      <c r="T81" s="37">
        <v>26.8333333333333</v>
      </c>
    </row>
    <row r="82" spans="1:20" ht="30" x14ac:dyDescent="0.25">
      <c r="A82" s="91">
        <v>8</v>
      </c>
      <c r="B82" s="89" t="s">
        <v>70</v>
      </c>
      <c r="C82" s="31">
        <v>719</v>
      </c>
      <c r="D82" s="22" t="s">
        <v>71</v>
      </c>
      <c r="E82" s="25">
        <v>1742</v>
      </c>
      <c r="F82" s="51" t="s">
        <v>282</v>
      </c>
      <c r="G82" s="37">
        <f t="shared" si="1"/>
        <v>99.024110218140066</v>
      </c>
      <c r="H82" s="19">
        <v>298</v>
      </c>
      <c r="I82" s="28">
        <v>17.2753623188405</v>
      </c>
      <c r="J82" s="31">
        <v>1427</v>
      </c>
      <c r="K82" s="37">
        <v>82.724637681159393</v>
      </c>
      <c r="L82" s="19">
        <v>131</v>
      </c>
      <c r="M82" s="28">
        <v>9.1800981079187007</v>
      </c>
      <c r="N82" s="31">
        <v>959</v>
      </c>
      <c r="O82" s="37">
        <v>67.203924316748399</v>
      </c>
      <c r="P82" s="19">
        <v>69</v>
      </c>
      <c r="Q82" s="28">
        <v>4.8353188507358</v>
      </c>
      <c r="R82" s="48">
        <v>0</v>
      </c>
      <c r="S82" s="51">
        <v>78.616455696202493</v>
      </c>
      <c r="T82" s="37">
        <v>29.889655172413701</v>
      </c>
    </row>
    <row r="83" spans="1:20" x14ac:dyDescent="0.25">
      <c r="A83" s="91"/>
      <c r="B83" s="89"/>
      <c r="C83" s="31">
        <v>765</v>
      </c>
      <c r="D83" s="22" t="s">
        <v>72</v>
      </c>
      <c r="E83" s="25">
        <v>459</v>
      </c>
      <c r="F83" s="51" t="s">
        <v>283</v>
      </c>
      <c r="G83" s="37">
        <f t="shared" si="1"/>
        <v>99.564270152505443</v>
      </c>
      <c r="H83" s="19">
        <v>87</v>
      </c>
      <c r="I83" s="28">
        <v>19.037199124726399</v>
      </c>
      <c r="J83" s="31">
        <v>370</v>
      </c>
      <c r="K83" s="37">
        <v>80.962800875273501</v>
      </c>
      <c r="L83" s="19">
        <v>23</v>
      </c>
      <c r="M83" s="28">
        <v>6.2162162162161998</v>
      </c>
      <c r="N83" s="31">
        <v>279</v>
      </c>
      <c r="O83" s="37">
        <v>75.405405405405403</v>
      </c>
      <c r="P83" s="19">
        <v>30</v>
      </c>
      <c r="Q83" s="28">
        <v>8.1081081081080999</v>
      </c>
      <c r="R83" s="48">
        <v>0</v>
      </c>
      <c r="S83" s="51">
        <v>82.190156599552495</v>
      </c>
      <c r="T83" s="37">
        <v>31.7</v>
      </c>
    </row>
    <row r="84" spans="1:20" x14ac:dyDescent="0.25">
      <c r="A84" s="91"/>
      <c r="B84" s="89"/>
      <c r="C84" s="31">
        <v>766</v>
      </c>
      <c r="D84" s="22" t="s">
        <v>73</v>
      </c>
      <c r="E84" s="25">
        <v>544</v>
      </c>
      <c r="F84" s="51" t="s">
        <v>284</v>
      </c>
      <c r="G84" s="37">
        <f t="shared" si="1"/>
        <v>99.632352941176464</v>
      </c>
      <c r="H84" s="19">
        <v>187</v>
      </c>
      <c r="I84" s="28">
        <v>34.501845018450098</v>
      </c>
      <c r="J84" s="31">
        <v>355</v>
      </c>
      <c r="K84" s="37">
        <v>65.498154981549803</v>
      </c>
      <c r="L84" s="19">
        <v>46</v>
      </c>
      <c r="M84" s="28">
        <v>12.957746478873201</v>
      </c>
      <c r="N84" s="31">
        <v>219</v>
      </c>
      <c r="O84" s="37">
        <v>61.690140845070403</v>
      </c>
      <c r="P84" s="19">
        <v>5</v>
      </c>
      <c r="Q84" s="28">
        <v>1.4084507042253001</v>
      </c>
      <c r="R84" s="48">
        <v>0</v>
      </c>
      <c r="S84" s="51">
        <v>66.370229007633498</v>
      </c>
      <c r="T84" s="37">
        <v>28.5</v>
      </c>
    </row>
    <row r="85" spans="1:20" ht="45" x14ac:dyDescent="0.25">
      <c r="A85" s="91"/>
      <c r="B85" s="89"/>
      <c r="C85" s="31">
        <v>767</v>
      </c>
      <c r="D85" s="22" t="s">
        <v>74</v>
      </c>
      <c r="E85" s="25">
        <v>296</v>
      </c>
      <c r="F85" s="51" t="s">
        <v>277</v>
      </c>
      <c r="G85" s="37">
        <f t="shared" si="1"/>
        <v>100</v>
      </c>
      <c r="H85" s="19">
        <v>53</v>
      </c>
      <c r="I85" s="28">
        <v>17.9054054054054</v>
      </c>
      <c r="J85" s="31">
        <v>243</v>
      </c>
      <c r="K85" s="37">
        <v>82.094594594594497</v>
      </c>
      <c r="L85" s="19">
        <v>22</v>
      </c>
      <c r="M85" s="28">
        <v>9.0534979423867998</v>
      </c>
      <c r="N85" s="31">
        <v>169</v>
      </c>
      <c r="O85" s="37">
        <v>69.547325102880606</v>
      </c>
      <c r="P85" s="19">
        <v>2</v>
      </c>
      <c r="Q85" s="28">
        <v>0.82304526748969997</v>
      </c>
      <c r="R85" s="48">
        <v>0</v>
      </c>
      <c r="S85" s="51">
        <v>75.642857142857096</v>
      </c>
      <c r="T85" s="37">
        <v>27.933333333333302</v>
      </c>
    </row>
    <row r="86" spans="1:20" ht="30" x14ac:dyDescent="0.25">
      <c r="A86" s="91"/>
      <c r="B86" s="89"/>
      <c r="C86" s="31">
        <v>807</v>
      </c>
      <c r="D86" s="22" t="s">
        <v>75</v>
      </c>
      <c r="E86" s="25">
        <v>552</v>
      </c>
      <c r="F86" s="51" t="s">
        <v>285</v>
      </c>
      <c r="G86" s="37">
        <f t="shared" si="1"/>
        <v>98.731884057971016</v>
      </c>
      <c r="H86" s="19">
        <v>108</v>
      </c>
      <c r="I86" s="28">
        <v>19.8165137614678</v>
      </c>
      <c r="J86" s="31">
        <v>437</v>
      </c>
      <c r="K86" s="37">
        <v>80.183486238532097</v>
      </c>
      <c r="L86" s="19">
        <v>15</v>
      </c>
      <c r="M86" s="28">
        <v>3.4324942791762001</v>
      </c>
      <c r="N86" s="31">
        <v>304</v>
      </c>
      <c r="O86" s="37">
        <v>69.565217391304301</v>
      </c>
      <c r="P86" s="19">
        <v>91</v>
      </c>
      <c r="Q86" s="28">
        <v>20.823798627002201</v>
      </c>
      <c r="R86" s="48">
        <v>0</v>
      </c>
      <c r="S86" s="51">
        <v>90.076066790352499</v>
      </c>
      <c r="T86" s="37">
        <v>26.5</v>
      </c>
    </row>
    <row r="87" spans="1:20" ht="30" x14ac:dyDescent="0.25">
      <c r="A87" s="91"/>
      <c r="B87" s="89"/>
      <c r="C87" s="31">
        <v>808</v>
      </c>
      <c r="D87" s="22" t="s">
        <v>76</v>
      </c>
      <c r="E87" s="25">
        <v>210</v>
      </c>
      <c r="F87" s="51" t="s">
        <v>221</v>
      </c>
      <c r="G87" s="37">
        <f t="shared" si="1"/>
        <v>99.047619047619051</v>
      </c>
      <c r="H87" s="19">
        <v>45</v>
      </c>
      <c r="I87" s="28">
        <v>21.634615384615302</v>
      </c>
      <c r="J87" s="31">
        <v>163</v>
      </c>
      <c r="K87" s="37">
        <v>78.365384615384599</v>
      </c>
      <c r="L87" s="19">
        <v>13</v>
      </c>
      <c r="M87" s="28">
        <v>7.9754601226992996</v>
      </c>
      <c r="N87" s="31">
        <v>118</v>
      </c>
      <c r="O87" s="37">
        <v>72.392638036809799</v>
      </c>
      <c r="P87" s="19">
        <v>18</v>
      </c>
      <c r="Q87" s="28">
        <v>11.042944785275999</v>
      </c>
      <c r="R87" s="48">
        <v>0</v>
      </c>
      <c r="S87" s="51">
        <v>83.407766990291194</v>
      </c>
      <c r="T87" s="37">
        <v>28.5</v>
      </c>
    </row>
    <row r="88" spans="1:20" ht="45" x14ac:dyDescent="0.25">
      <c r="A88" s="91"/>
      <c r="B88" s="89"/>
      <c r="C88" s="31">
        <v>809</v>
      </c>
      <c r="D88" s="22" t="s">
        <v>77</v>
      </c>
      <c r="E88" s="25">
        <v>481</v>
      </c>
      <c r="F88" s="51" t="s">
        <v>286</v>
      </c>
      <c r="G88" s="37">
        <f t="shared" si="1"/>
        <v>100</v>
      </c>
      <c r="H88" s="19">
        <v>138</v>
      </c>
      <c r="I88" s="28">
        <v>28.690228690228601</v>
      </c>
      <c r="J88" s="31">
        <v>343</v>
      </c>
      <c r="K88" s="37">
        <v>71.309771309771307</v>
      </c>
      <c r="L88" s="19">
        <v>44</v>
      </c>
      <c r="M88" s="28">
        <v>12.8279883381924</v>
      </c>
      <c r="N88" s="31">
        <v>192</v>
      </c>
      <c r="O88" s="37">
        <v>55.9766763848396</v>
      </c>
      <c r="P88" s="19">
        <v>16</v>
      </c>
      <c r="Q88" s="28">
        <v>4.6647230320699</v>
      </c>
      <c r="R88" s="48">
        <v>0</v>
      </c>
      <c r="S88" s="51">
        <v>67.586956521739097</v>
      </c>
      <c r="T88" s="37">
        <v>28.857142857142801</v>
      </c>
    </row>
    <row r="89" spans="1:20" ht="30" x14ac:dyDescent="0.25">
      <c r="A89" s="91"/>
      <c r="B89" s="89"/>
      <c r="C89" s="31">
        <v>837</v>
      </c>
      <c r="D89" s="22" t="s">
        <v>78</v>
      </c>
      <c r="E89" s="25">
        <v>1130</v>
      </c>
      <c r="F89" s="51" t="s">
        <v>287</v>
      </c>
      <c r="G89" s="37">
        <f t="shared" si="1"/>
        <v>99.292035398230084</v>
      </c>
      <c r="H89" s="19">
        <v>133</v>
      </c>
      <c r="I89" s="28">
        <v>11.8538324420677</v>
      </c>
      <c r="J89" s="31">
        <v>989</v>
      </c>
      <c r="K89" s="37">
        <v>88.146167557932202</v>
      </c>
      <c r="L89" s="19">
        <v>44</v>
      </c>
      <c r="M89" s="28">
        <v>4.4489383215369003</v>
      </c>
      <c r="N89" s="31">
        <v>651</v>
      </c>
      <c r="O89" s="37">
        <v>65.824064711830104</v>
      </c>
      <c r="P89" s="19">
        <v>104</v>
      </c>
      <c r="Q89" s="28">
        <v>10.5156723963599</v>
      </c>
      <c r="R89" s="48">
        <v>0</v>
      </c>
      <c r="S89" s="51">
        <v>85.627510040160601</v>
      </c>
      <c r="T89" s="37">
        <v>29.6984126984126</v>
      </c>
    </row>
    <row r="90" spans="1:20" x14ac:dyDescent="0.25">
      <c r="A90" s="91"/>
      <c r="B90" s="89"/>
      <c r="C90" s="31">
        <v>848</v>
      </c>
      <c r="D90" s="22" t="s">
        <v>194</v>
      </c>
      <c r="E90" s="25">
        <v>236</v>
      </c>
      <c r="F90" s="51" t="s">
        <v>219</v>
      </c>
      <c r="G90" s="37">
        <f t="shared" si="1"/>
        <v>100</v>
      </c>
      <c r="H90" s="19">
        <v>58</v>
      </c>
      <c r="I90" s="28">
        <v>24.5762711864406</v>
      </c>
      <c r="J90" s="31">
        <v>178</v>
      </c>
      <c r="K90" s="37">
        <v>75.423728813559293</v>
      </c>
      <c r="L90" s="19">
        <v>29</v>
      </c>
      <c r="M90" s="28">
        <v>16.292134831460601</v>
      </c>
      <c r="N90" s="31">
        <v>106</v>
      </c>
      <c r="O90" s="37">
        <v>59.550561797752799</v>
      </c>
      <c r="P90" s="19">
        <v>0</v>
      </c>
      <c r="Q90" s="28">
        <v>0</v>
      </c>
      <c r="R90" s="48">
        <v>0</v>
      </c>
      <c r="S90" s="51">
        <v>68.888372093023193</v>
      </c>
      <c r="T90" s="37">
        <v>30.428571428571399</v>
      </c>
    </row>
    <row r="91" spans="1:20" ht="45" x14ac:dyDescent="0.25">
      <c r="A91" s="91"/>
      <c r="B91" s="89"/>
      <c r="C91" s="31">
        <v>849</v>
      </c>
      <c r="D91" s="22" t="s">
        <v>79</v>
      </c>
      <c r="E91" s="25">
        <v>485</v>
      </c>
      <c r="F91" s="51" t="s">
        <v>288</v>
      </c>
      <c r="G91" s="37">
        <f t="shared" si="1"/>
        <v>99.381443298969074</v>
      </c>
      <c r="H91" s="19">
        <v>158</v>
      </c>
      <c r="I91" s="28">
        <v>32.7800829875518</v>
      </c>
      <c r="J91" s="31">
        <v>324</v>
      </c>
      <c r="K91" s="37">
        <v>67.219917012448093</v>
      </c>
      <c r="L91" s="19">
        <v>32</v>
      </c>
      <c r="M91" s="28">
        <v>9.8765432098765</v>
      </c>
      <c r="N91" s="31">
        <v>180</v>
      </c>
      <c r="O91" s="37">
        <v>55.5555555555555</v>
      </c>
      <c r="P91" s="19">
        <v>13</v>
      </c>
      <c r="Q91" s="28">
        <v>4.0123456790123004</v>
      </c>
      <c r="R91" s="48">
        <v>0</v>
      </c>
      <c r="S91" s="51">
        <v>67.080898876404405</v>
      </c>
      <c r="T91" s="37">
        <v>27.378378378378301</v>
      </c>
    </row>
    <row r="92" spans="1:20" ht="30" x14ac:dyDescent="0.25">
      <c r="A92" s="91">
        <v>9</v>
      </c>
      <c r="B92" s="89" t="s">
        <v>80</v>
      </c>
      <c r="C92" s="31">
        <v>722</v>
      </c>
      <c r="D92" s="22" t="s">
        <v>81</v>
      </c>
      <c r="E92" s="25">
        <v>795</v>
      </c>
      <c r="F92" s="51" t="s">
        <v>289</v>
      </c>
      <c r="G92" s="37">
        <f t="shared" si="1"/>
        <v>94.088050314465406</v>
      </c>
      <c r="H92" s="19">
        <v>77</v>
      </c>
      <c r="I92" s="28">
        <v>10.294117647058799</v>
      </c>
      <c r="J92" s="31">
        <v>671</v>
      </c>
      <c r="K92" s="37">
        <v>89.705882352941103</v>
      </c>
      <c r="L92" s="19">
        <v>72</v>
      </c>
      <c r="M92" s="28">
        <v>10.7302533532041</v>
      </c>
      <c r="N92" s="31">
        <v>483</v>
      </c>
      <c r="O92" s="37">
        <v>71.982116244411301</v>
      </c>
      <c r="P92" s="19">
        <v>16</v>
      </c>
      <c r="Q92" s="28">
        <v>2.3845007451564002</v>
      </c>
      <c r="R92" s="48">
        <v>0</v>
      </c>
      <c r="S92" s="51">
        <v>78.345120226308296</v>
      </c>
      <c r="T92" s="37">
        <v>31.170731707317</v>
      </c>
    </row>
    <row r="93" spans="1:20" ht="30" x14ac:dyDescent="0.25">
      <c r="A93" s="91"/>
      <c r="B93" s="89"/>
      <c r="C93" s="31">
        <v>723</v>
      </c>
      <c r="D93" s="22" t="s">
        <v>82</v>
      </c>
      <c r="E93" s="25">
        <v>921</v>
      </c>
      <c r="F93" s="51" t="s">
        <v>290</v>
      </c>
      <c r="G93" s="37">
        <f t="shared" si="1"/>
        <v>89.685124864277952</v>
      </c>
      <c r="H93" s="19">
        <v>84</v>
      </c>
      <c r="I93" s="28">
        <v>10.290556900726299</v>
      </c>
      <c r="J93" s="31">
        <v>742</v>
      </c>
      <c r="K93" s="37">
        <v>89.709443099273599</v>
      </c>
      <c r="L93" s="19">
        <v>59</v>
      </c>
      <c r="M93" s="28">
        <v>7.9622132253710998</v>
      </c>
      <c r="N93" s="31">
        <v>569</v>
      </c>
      <c r="O93" s="37">
        <v>76.788124156545194</v>
      </c>
      <c r="P93" s="19">
        <v>34</v>
      </c>
      <c r="Q93" s="28">
        <v>4.5883940620782004</v>
      </c>
      <c r="R93" s="48">
        <v>0</v>
      </c>
      <c r="S93" s="51">
        <v>83.041301627033704</v>
      </c>
      <c r="T93" s="37">
        <v>32.7777777777777</v>
      </c>
    </row>
    <row r="94" spans="1:20" ht="30" x14ac:dyDescent="0.25">
      <c r="A94" s="91"/>
      <c r="B94" s="89"/>
      <c r="C94" s="31">
        <v>724</v>
      </c>
      <c r="D94" s="22" t="s">
        <v>83</v>
      </c>
      <c r="E94" s="25">
        <v>485</v>
      </c>
      <c r="F94" s="51" t="s">
        <v>291</v>
      </c>
      <c r="G94" s="37">
        <f t="shared" si="1"/>
        <v>90.30927835051547</v>
      </c>
      <c r="H94" s="19">
        <v>77</v>
      </c>
      <c r="I94" s="28">
        <v>17.579908675799</v>
      </c>
      <c r="J94" s="31">
        <v>361</v>
      </c>
      <c r="K94" s="37">
        <v>82.420091324200897</v>
      </c>
      <c r="L94" s="19">
        <v>45</v>
      </c>
      <c r="M94" s="28">
        <v>12.4653739612188</v>
      </c>
      <c r="N94" s="31">
        <v>232</v>
      </c>
      <c r="O94" s="37">
        <v>64.265927977839297</v>
      </c>
      <c r="P94" s="19">
        <v>2</v>
      </c>
      <c r="Q94" s="28">
        <v>0.55401662049860001</v>
      </c>
      <c r="R94" s="48">
        <v>0</v>
      </c>
      <c r="S94" s="51">
        <v>70.850241545893695</v>
      </c>
      <c r="T94" s="37">
        <v>28.9166666666666</v>
      </c>
    </row>
    <row r="95" spans="1:20" ht="30" x14ac:dyDescent="0.25">
      <c r="A95" s="91"/>
      <c r="B95" s="89"/>
      <c r="C95" s="31">
        <v>725</v>
      </c>
      <c r="D95" s="22" t="s">
        <v>84</v>
      </c>
      <c r="E95" s="25">
        <v>706</v>
      </c>
      <c r="F95" s="51" t="s">
        <v>292</v>
      </c>
      <c r="G95" s="37">
        <f t="shared" si="1"/>
        <v>92.917847025495746</v>
      </c>
      <c r="H95" s="19">
        <v>40</v>
      </c>
      <c r="I95" s="28">
        <v>6.0975609756097002</v>
      </c>
      <c r="J95" s="31">
        <v>616</v>
      </c>
      <c r="K95" s="37">
        <v>93.902439024390205</v>
      </c>
      <c r="L95" s="19">
        <v>54</v>
      </c>
      <c r="M95" s="28">
        <v>8.7662337662337002</v>
      </c>
      <c r="N95" s="31">
        <v>446</v>
      </c>
      <c r="O95" s="37">
        <v>72.402597402597394</v>
      </c>
      <c r="P95" s="19">
        <v>7</v>
      </c>
      <c r="Q95" s="28">
        <v>1.1363636363636</v>
      </c>
      <c r="R95" s="48">
        <v>0</v>
      </c>
      <c r="S95" s="51">
        <v>78.921768707482897</v>
      </c>
      <c r="T95" s="37">
        <v>31.558823529411701</v>
      </c>
    </row>
    <row r="96" spans="1:20" ht="30" x14ac:dyDescent="0.25">
      <c r="A96" s="91"/>
      <c r="B96" s="89"/>
      <c r="C96" s="31">
        <v>726</v>
      </c>
      <c r="D96" s="22" t="s">
        <v>182</v>
      </c>
      <c r="E96" s="25">
        <v>621</v>
      </c>
      <c r="F96" s="51" t="s">
        <v>293</v>
      </c>
      <c r="G96" s="37">
        <f t="shared" si="1"/>
        <v>99.516908212560381</v>
      </c>
      <c r="H96" s="19">
        <v>61</v>
      </c>
      <c r="I96" s="28">
        <v>9.8705501618122007</v>
      </c>
      <c r="J96" s="31">
        <v>557</v>
      </c>
      <c r="K96" s="37">
        <v>90.129449838187696</v>
      </c>
      <c r="L96" s="19">
        <v>44</v>
      </c>
      <c r="M96" s="28">
        <v>7.8994614003589998</v>
      </c>
      <c r="N96" s="31">
        <v>438</v>
      </c>
      <c r="O96" s="37">
        <v>78.635547576301605</v>
      </c>
      <c r="P96" s="19">
        <v>30</v>
      </c>
      <c r="Q96" s="28">
        <v>5.3859964093357</v>
      </c>
      <c r="R96" s="48">
        <v>0</v>
      </c>
      <c r="S96" s="51">
        <v>85.105960264900602</v>
      </c>
      <c r="T96" s="37">
        <v>29.857142857142801</v>
      </c>
    </row>
    <row r="97" spans="1:20" ht="30" x14ac:dyDescent="0.25">
      <c r="A97" s="91"/>
      <c r="B97" s="89"/>
      <c r="C97" s="31">
        <v>727</v>
      </c>
      <c r="D97" s="22" t="s">
        <v>183</v>
      </c>
      <c r="E97" s="25">
        <v>305</v>
      </c>
      <c r="F97" s="51" t="s">
        <v>294</v>
      </c>
      <c r="G97" s="37">
        <f t="shared" si="1"/>
        <v>96.721311475409834</v>
      </c>
      <c r="H97" s="19">
        <v>19</v>
      </c>
      <c r="I97" s="28">
        <v>6.4406779661015996</v>
      </c>
      <c r="J97" s="31">
        <v>276</v>
      </c>
      <c r="K97" s="37">
        <v>93.559322033898297</v>
      </c>
      <c r="L97" s="19">
        <v>26</v>
      </c>
      <c r="M97" s="28">
        <v>9.4202898550724008</v>
      </c>
      <c r="N97" s="31">
        <v>212</v>
      </c>
      <c r="O97" s="37">
        <v>76.811594202898505</v>
      </c>
      <c r="P97" s="19">
        <v>8</v>
      </c>
      <c r="Q97" s="28">
        <v>2.8985507246375999</v>
      </c>
      <c r="R97" s="48">
        <v>0</v>
      </c>
      <c r="S97" s="51">
        <v>80.350877192982395</v>
      </c>
      <c r="T97" s="37">
        <v>34.5</v>
      </c>
    </row>
    <row r="98" spans="1:20" ht="45" x14ac:dyDescent="0.25">
      <c r="A98" s="91"/>
      <c r="B98" s="89"/>
      <c r="C98" s="31">
        <v>772</v>
      </c>
      <c r="D98" s="22" t="s">
        <v>184</v>
      </c>
      <c r="E98" s="25">
        <v>260</v>
      </c>
      <c r="F98" s="51" t="s">
        <v>213</v>
      </c>
      <c r="G98" s="37">
        <f t="shared" si="1"/>
        <v>98.461538461538467</v>
      </c>
      <c r="H98" s="19">
        <v>29</v>
      </c>
      <c r="I98" s="28">
        <v>11.328125</v>
      </c>
      <c r="J98" s="31">
        <v>227</v>
      </c>
      <c r="K98" s="37">
        <v>88.671875</v>
      </c>
      <c r="L98" s="19">
        <v>23</v>
      </c>
      <c r="M98" s="28">
        <v>10.1321585903083</v>
      </c>
      <c r="N98" s="31">
        <v>158</v>
      </c>
      <c r="O98" s="37">
        <v>69.603524229074793</v>
      </c>
      <c r="P98" s="19">
        <v>4</v>
      </c>
      <c r="Q98" s="28">
        <v>1.7621145374449001</v>
      </c>
      <c r="R98" s="48">
        <v>0</v>
      </c>
      <c r="S98" s="51">
        <v>74.879032258064498</v>
      </c>
      <c r="T98" s="37">
        <v>27.625</v>
      </c>
    </row>
    <row r="99" spans="1:20" ht="60" x14ac:dyDescent="0.25">
      <c r="A99" s="91"/>
      <c r="B99" s="89"/>
      <c r="C99" s="31">
        <v>773</v>
      </c>
      <c r="D99" s="22" t="s">
        <v>185</v>
      </c>
      <c r="E99" s="25">
        <v>196</v>
      </c>
      <c r="F99" s="51" t="s">
        <v>295</v>
      </c>
      <c r="G99" s="37">
        <f t="shared" si="1"/>
        <v>100</v>
      </c>
      <c r="H99" s="19">
        <v>38</v>
      </c>
      <c r="I99" s="28">
        <v>19.387755102040799</v>
      </c>
      <c r="J99" s="31">
        <v>158</v>
      </c>
      <c r="K99" s="37">
        <v>80.612244897959101</v>
      </c>
      <c r="L99" s="19">
        <v>13</v>
      </c>
      <c r="M99" s="28">
        <v>8.2278481012657991</v>
      </c>
      <c r="N99" s="31">
        <v>117</v>
      </c>
      <c r="O99" s="37">
        <v>74.050632911392398</v>
      </c>
      <c r="P99" s="19">
        <v>7</v>
      </c>
      <c r="Q99" s="28">
        <v>4.4303797468354</v>
      </c>
      <c r="R99" s="48">
        <v>0</v>
      </c>
      <c r="S99" s="51">
        <v>78.119170984455906</v>
      </c>
      <c r="T99" s="37">
        <v>36</v>
      </c>
    </row>
    <row r="100" spans="1:20" ht="60" x14ac:dyDescent="0.25">
      <c r="A100" s="91"/>
      <c r="B100" s="89"/>
      <c r="C100" s="31">
        <v>812</v>
      </c>
      <c r="D100" s="22" t="s">
        <v>186</v>
      </c>
      <c r="E100" s="25">
        <v>279</v>
      </c>
      <c r="F100" s="51" t="s">
        <v>296</v>
      </c>
      <c r="G100" s="37">
        <f t="shared" si="1"/>
        <v>92.473118279569889</v>
      </c>
      <c r="H100" s="19">
        <v>47</v>
      </c>
      <c r="I100" s="28">
        <v>18.217054263565799</v>
      </c>
      <c r="J100" s="31">
        <v>211</v>
      </c>
      <c r="K100" s="37">
        <v>81.782945736434101</v>
      </c>
      <c r="L100" s="19">
        <v>30</v>
      </c>
      <c r="M100" s="28">
        <v>14.218009478672901</v>
      </c>
      <c r="N100" s="31">
        <v>134</v>
      </c>
      <c r="O100" s="37">
        <v>63.507109004739299</v>
      </c>
      <c r="P100" s="19">
        <v>4</v>
      </c>
      <c r="Q100" s="28">
        <v>1.8957345971563</v>
      </c>
      <c r="R100" s="48">
        <v>0</v>
      </c>
      <c r="S100" s="51">
        <v>69.3611111111111</v>
      </c>
      <c r="T100" s="37">
        <v>25.6666666666666</v>
      </c>
    </row>
    <row r="101" spans="1:20" ht="45" x14ac:dyDescent="0.25">
      <c r="A101" s="91"/>
      <c r="B101" s="89"/>
      <c r="C101" s="31">
        <v>813</v>
      </c>
      <c r="D101" s="22" t="s">
        <v>187</v>
      </c>
      <c r="E101" s="25">
        <v>150</v>
      </c>
      <c r="F101" s="51" t="s">
        <v>208</v>
      </c>
      <c r="G101" s="37">
        <f t="shared" si="1"/>
        <v>92.666666666666671</v>
      </c>
      <c r="H101" s="19">
        <v>29</v>
      </c>
      <c r="I101" s="28">
        <v>20.863309352517899</v>
      </c>
      <c r="J101" s="31">
        <v>110</v>
      </c>
      <c r="K101" s="37">
        <v>79.136690647481998</v>
      </c>
      <c r="L101" s="19">
        <v>15</v>
      </c>
      <c r="M101" s="28">
        <v>13.636363636363599</v>
      </c>
      <c r="N101" s="31">
        <v>68</v>
      </c>
      <c r="O101" s="37">
        <v>61.818181818181799</v>
      </c>
      <c r="P101" s="19">
        <v>1</v>
      </c>
      <c r="Q101" s="28">
        <v>0.90909090909089996</v>
      </c>
      <c r="R101" s="48">
        <v>0</v>
      </c>
      <c r="S101" s="51">
        <v>69.651851851851802</v>
      </c>
      <c r="T101" s="37">
        <v>31.5</v>
      </c>
    </row>
    <row r="102" spans="1:20" ht="60" x14ac:dyDescent="0.25">
      <c r="A102" s="91"/>
      <c r="B102" s="89"/>
      <c r="C102" s="31">
        <v>814</v>
      </c>
      <c r="D102" s="22" t="s">
        <v>195</v>
      </c>
      <c r="E102" s="25">
        <v>73</v>
      </c>
      <c r="F102" s="51" t="s">
        <v>297</v>
      </c>
      <c r="G102" s="37">
        <f t="shared" si="1"/>
        <v>98.630136986301366</v>
      </c>
      <c r="H102" s="19">
        <v>17</v>
      </c>
      <c r="I102" s="28">
        <v>23.6111111111111</v>
      </c>
      <c r="J102" s="31">
        <v>55</v>
      </c>
      <c r="K102" s="37">
        <v>76.3888888888888</v>
      </c>
      <c r="L102" s="19">
        <v>6</v>
      </c>
      <c r="M102" s="28">
        <v>10.909090909090899</v>
      </c>
      <c r="N102" s="31">
        <v>38</v>
      </c>
      <c r="O102" s="37">
        <v>69.090909090908994</v>
      </c>
      <c r="P102" s="19">
        <v>0</v>
      </c>
      <c r="Q102" s="28">
        <v>0</v>
      </c>
      <c r="R102" s="48">
        <v>0</v>
      </c>
      <c r="S102" s="51">
        <v>73.3194444444444</v>
      </c>
      <c r="T102" s="37" t="s">
        <v>231</v>
      </c>
    </row>
    <row r="103" spans="1:20" ht="30" x14ac:dyDescent="0.25">
      <c r="A103" s="91"/>
      <c r="B103" s="89"/>
      <c r="C103" s="31">
        <v>850</v>
      </c>
      <c r="D103" s="22" t="s">
        <v>188</v>
      </c>
      <c r="E103" s="25">
        <v>220</v>
      </c>
      <c r="F103" s="51" t="s">
        <v>298</v>
      </c>
      <c r="G103" s="37">
        <f t="shared" si="1"/>
        <v>94.090909090909093</v>
      </c>
      <c r="H103" s="19">
        <v>25</v>
      </c>
      <c r="I103" s="28">
        <v>12.077294685990299</v>
      </c>
      <c r="J103" s="31">
        <v>182</v>
      </c>
      <c r="K103" s="37">
        <v>87.922705314009605</v>
      </c>
      <c r="L103" s="19">
        <v>21</v>
      </c>
      <c r="M103" s="28">
        <v>11.538461538461499</v>
      </c>
      <c r="N103" s="31">
        <v>135</v>
      </c>
      <c r="O103" s="37">
        <v>74.175824175824104</v>
      </c>
      <c r="P103" s="19">
        <v>2</v>
      </c>
      <c r="Q103" s="28">
        <v>1.098901098901</v>
      </c>
      <c r="R103" s="48">
        <v>0</v>
      </c>
      <c r="S103" s="51">
        <v>77.400000000000006</v>
      </c>
      <c r="T103" s="37">
        <v>30</v>
      </c>
    </row>
    <row r="104" spans="1:20" ht="45" x14ac:dyDescent="0.25">
      <c r="A104" s="91"/>
      <c r="B104" s="89"/>
      <c r="C104" s="31">
        <v>851</v>
      </c>
      <c r="D104" s="22" t="s">
        <v>196</v>
      </c>
      <c r="E104" s="25">
        <v>195</v>
      </c>
      <c r="F104" s="51" t="s">
        <v>299</v>
      </c>
      <c r="G104" s="37">
        <f t="shared" si="1"/>
        <v>92.820512820512818</v>
      </c>
      <c r="H104" s="19">
        <v>34</v>
      </c>
      <c r="I104" s="28">
        <v>18.7845303867403</v>
      </c>
      <c r="J104" s="31">
        <v>147</v>
      </c>
      <c r="K104" s="37">
        <v>81.2154696132596</v>
      </c>
      <c r="L104" s="19">
        <v>20</v>
      </c>
      <c r="M104" s="28">
        <v>13.605442176870699</v>
      </c>
      <c r="N104" s="31">
        <v>95</v>
      </c>
      <c r="O104" s="37">
        <v>64.625850340135997</v>
      </c>
      <c r="P104" s="19">
        <v>3</v>
      </c>
      <c r="Q104" s="28">
        <v>2.0408163265305999</v>
      </c>
      <c r="R104" s="48">
        <v>0</v>
      </c>
      <c r="S104" s="51">
        <v>72.964912280701697</v>
      </c>
      <c r="T104" s="37">
        <v>32.5</v>
      </c>
    </row>
    <row r="105" spans="1:20" x14ac:dyDescent="0.25">
      <c r="A105" s="91"/>
      <c r="B105" s="89"/>
      <c r="C105" s="31">
        <v>852</v>
      </c>
      <c r="D105" s="22" t="s">
        <v>189</v>
      </c>
      <c r="E105" s="25">
        <v>95</v>
      </c>
      <c r="F105" s="51" t="s">
        <v>300</v>
      </c>
      <c r="G105" s="37">
        <f t="shared" si="1"/>
        <v>100</v>
      </c>
      <c r="H105" s="19">
        <v>38</v>
      </c>
      <c r="I105" s="28">
        <v>40</v>
      </c>
      <c r="J105" s="31">
        <v>57</v>
      </c>
      <c r="K105" s="37">
        <v>60</v>
      </c>
      <c r="L105" s="19">
        <v>5</v>
      </c>
      <c r="M105" s="28">
        <v>8.7719298245614006</v>
      </c>
      <c r="N105" s="31">
        <v>37</v>
      </c>
      <c r="O105" s="37">
        <v>64.912280701754298</v>
      </c>
      <c r="P105" s="19">
        <v>1</v>
      </c>
      <c r="Q105" s="28">
        <v>1.7543859649122</v>
      </c>
      <c r="R105" s="48">
        <v>0</v>
      </c>
      <c r="S105" s="51">
        <v>63.702127659574401</v>
      </c>
      <c r="T105" s="37">
        <v>33</v>
      </c>
    </row>
    <row r="106" spans="1:20" ht="30" x14ac:dyDescent="0.25">
      <c r="A106" s="91"/>
      <c r="B106" s="89"/>
      <c r="C106" s="31">
        <v>868</v>
      </c>
      <c r="D106" s="22" t="s">
        <v>190</v>
      </c>
      <c r="E106" s="25">
        <v>56</v>
      </c>
      <c r="F106" s="51" t="s">
        <v>216</v>
      </c>
      <c r="G106" s="37">
        <f t="shared" si="1"/>
        <v>100</v>
      </c>
      <c r="H106" s="19">
        <v>7</v>
      </c>
      <c r="I106" s="28">
        <v>12.5</v>
      </c>
      <c r="J106" s="31">
        <v>49</v>
      </c>
      <c r="K106" s="37">
        <v>87.5</v>
      </c>
      <c r="L106" s="19">
        <v>7</v>
      </c>
      <c r="M106" s="28">
        <v>14.285714285714199</v>
      </c>
      <c r="N106" s="31">
        <v>35</v>
      </c>
      <c r="O106" s="37">
        <v>71.428571428571402</v>
      </c>
      <c r="P106" s="19">
        <v>0</v>
      </c>
      <c r="Q106" s="28">
        <v>0</v>
      </c>
      <c r="R106" s="48">
        <v>0</v>
      </c>
      <c r="S106" s="51">
        <v>73.5471698113207</v>
      </c>
      <c r="T106" s="37">
        <v>32.3333333333333</v>
      </c>
    </row>
    <row r="107" spans="1:20" ht="30" x14ac:dyDescent="0.25">
      <c r="A107" s="91">
        <v>10</v>
      </c>
      <c r="B107" s="89" t="s">
        <v>85</v>
      </c>
      <c r="C107" s="31">
        <v>732</v>
      </c>
      <c r="D107" s="22" t="s">
        <v>86</v>
      </c>
      <c r="E107" s="25">
        <v>1037</v>
      </c>
      <c r="F107" s="51" t="s">
        <v>301</v>
      </c>
      <c r="G107" s="37">
        <f t="shared" si="1"/>
        <v>93.153326904532307</v>
      </c>
      <c r="H107" s="19">
        <v>99</v>
      </c>
      <c r="I107" s="28">
        <v>10.248447204968899</v>
      </c>
      <c r="J107" s="31">
        <v>867</v>
      </c>
      <c r="K107" s="37">
        <v>89.751552795031003</v>
      </c>
      <c r="L107" s="19">
        <v>63</v>
      </c>
      <c r="M107" s="28">
        <v>7.2664359861590997</v>
      </c>
      <c r="N107" s="31">
        <v>651</v>
      </c>
      <c r="O107" s="37">
        <v>75.086505190311399</v>
      </c>
      <c r="P107" s="19">
        <v>12</v>
      </c>
      <c r="Q107" s="28">
        <v>1.3840830449826</v>
      </c>
      <c r="R107" s="48">
        <v>0</v>
      </c>
      <c r="S107" s="51">
        <v>80.400890868596804</v>
      </c>
      <c r="T107" s="37">
        <v>29.088235294117599</v>
      </c>
    </row>
    <row r="108" spans="1:20" ht="60" x14ac:dyDescent="0.25">
      <c r="A108" s="91"/>
      <c r="B108" s="89"/>
      <c r="C108" s="31">
        <v>733</v>
      </c>
      <c r="D108" s="22" t="s">
        <v>197</v>
      </c>
      <c r="E108" s="25">
        <v>780</v>
      </c>
      <c r="F108" s="51" t="s">
        <v>302</v>
      </c>
      <c r="G108" s="37">
        <f t="shared" si="1"/>
        <v>96.92307692307692</v>
      </c>
      <c r="H108" s="19">
        <v>71</v>
      </c>
      <c r="I108" s="28">
        <v>9.3915343915343001</v>
      </c>
      <c r="J108" s="31">
        <v>685</v>
      </c>
      <c r="K108" s="37">
        <v>90.608465608465593</v>
      </c>
      <c r="L108" s="19">
        <v>40</v>
      </c>
      <c r="M108" s="28">
        <v>5.8394160583941002</v>
      </c>
      <c r="N108" s="31">
        <v>552</v>
      </c>
      <c r="O108" s="37">
        <v>80.583941605839399</v>
      </c>
      <c r="P108" s="19">
        <v>31</v>
      </c>
      <c r="Q108" s="28">
        <v>4.5255474452554001</v>
      </c>
      <c r="R108" s="48">
        <v>0</v>
      </c>
      <c r="S108" s="51">
        <v>84.8267394270122</v>
      </c>
      <c r="T108" s="37">
        <v>30.695652173913</v>
      </c>
    </row>
    <row r="109" spans="1:20" x14ac:dyDescent="0.25">
      <c r="A109" s="91"/>
      <c r="B109" s="89"/>
      <c r="C109" s="31">
        <v>777</v>
      </c>
      <c r="D109" s="22" t="s">
        <v>87</v>
      </c>
      <c r="E109" s="25">
        <v>458</v>
      </c>
      <c r="F109" s="51" t="s">
        <v>303</v>
      </c>
      <c r="G109" s="37">
        <f t="shared" si="1"/>
        <v>100</v>
      </c>
      <c r="H109" s="19">
        <v>20</v>
      </c>
      <c r="I109" s="28">
        <v>4.3668122270741998</v>
      </c>
      <c r="J109" s="31">
        <v>438</v>
      </c>
      <c r="K109" s="37">
        <v>95.633187772925695</v>
      </c>
      <c r="L109" s="19">
        <v>15</v>
      </c>
      <c r="M109" s="28">
        <v>3.4246575342465002</v>
      </c>
      <c r="N109" s="31">
        <v>367</v>
      </c>
      <c r="O109" s="37">
        <v>83.789954337899502</v>
      </c>
      <c r="P109" s="19">
        <v>18</v>
      </c>
      <c r="Q109" s="28">
        <v>4.1095890410958003</v>
      </c>
      <c r="R109" s="48">
        <v>0</v>
      </c>
      <c r="S109" s="51">
        <v>88.119266055045799</v>
      </c>
      <c r="T109" s="37">
        <v>32.318181818181799</v>
      </c>
    </row>
    <row r="110" spans="1:20" x14ac:dyDescent="0.25">
      <c r="A110" s="91"/>
      <c r="B110" s="89"/>
      <c r="C110" s="31">
        <v>778</v>
      </c>
      <c r="D110" s="22" t="s">
        <v>88</v>
      </c>
      <c r="E110" s="25">
        <v>444</v>
      </c>
      <c r="F110" s="51" t="s">
        <v>210</v>
      </c>
      <c r="G110" s="37">
        <f t="shared" si="1"/>
        <v>97.072072072072075</v>
      </c>
      <c r="H110" s="19">
        <v>36</v>
      </c>
      <c r="I110" s="28">
        <v>8.3526682134569992</v>
      </c>
      <c r="J110" s="31">
        <v>395</v>
      </c>
      <c r="K110" s="37">
        <v>91.647331786542907</v>
      </c>
      <c r="L110" s="19">
        <v>39</v>
      </c>
      <c r="M110" s="28">
        <v>9.8734177215188996</v>
      </c>
      <c r="N110" s="31">
        <v>322</v>
      </c>
      <c r="O110" s="37">
        <v>81.518987341772103</v>
      </c>
      <c r="P110" s="19">
        <v>0</v>
      </c>
      <c r="Q110" s="28">
        <v>0</v>
      </c>
      <c r="R110" s="48">
        <v>0</v>
      </c>
      <c r="S110" s="51">
        <v>80.338164251207701</v>
      </c>
      <c r="T110" s="37">
        <v>26.235294117647001</v>
      </c>
    </row>
    <row r="111" spans="1:20" ht="45" x14ac:dyDescent="0.25">
      <c r="A111" s="91"/>
      <c r="B111" s="89"/>
      <c r="C111" s="31">
        <v>779</v>
      </c>
      <c r="D111" s="22" t="s">
        <v>89</v>
      </c>
      <c r="E111" s="25">
        <v>258</v>
      </c>
      <c r="F111" s="51" t="s">
        <v>213</v>
      </c>
      <c r="G111" s="37">
        <f t="shared" si="1"/>
        <v>99.224806201550393</v>
      </c>
      <c r="H111" s="19">
        <v>17</v>
      </c>
      <c r="I111" s="28">
        <v>6.640625</v>
      </c>
      <c r="J111" s="31">
        <v>239</v>
      </c>
      <c r="K111" s="37">
        <v>93.359375</v>
      </c>
      <c r="L111" s="19">
        <v>16</v>
      </c>
      <c r="M111" s="28">
        <v>6.694560669456</v>
      </c>
      <c r="N111" s="31">
        <v>184</v>
      </c>
      <c r="O111" s="37">
        <v>76.987447698744703</v>
      </c>
      <c r="P111" s="19">
        <v>10</v>
      </c>
      <c r="Q111" s="28">
        <v>4.1841004184099999</v>
      </c>
      <c r="R111" s="48">
        <v>0</v>
      </c>
      <c r="S111" s="51">
        <v>83.036585365853597</v>
      </c>
      <c r="T111" s="37">
        <v>27.4</v>
      </c>
    </row>
    <row r="112" spans="1:20" x14ac:dyDescent="0.25">
      <c r="A112" s="91"/>
      <c r="B112" s="89"/>
      <c r="C112" s="31">
        <v>816</v>
      </c>
      <c r="D112" s="22" t="s">
        <v>90</v>
      </c>
      <c r="E112" s="25">
        <v>381</v>
      </c>
      <c r="F112" s="51" t="s">
        <v>304</v>
      </c>
      <c r="G112" s="37">
        <f t="shared" si="1"/>
        <v>98.425196850393704</v>
      </c>
      <c r="H112" s="19">
        <v>20</v>
      </c>
      <c r="I112" s="28">
        <v>5.3333333333333002</v>
      </c>
      <c r="J112" s="31">
        <v>355</v>
      </c>
      <c r="K112" s="37">
        <v>94.6666666666666</v>
      </c>
      <c r="L112" s="19">
        <v>25</v>
      </c>
      <c r="M112" s="28">
        <v>7.0422535211266997</v>
      </c>
      <c r="N112" s="31">
        <v>279</v>
      </c>
      <c r="O112" s="37">
        <v>78.591549295774598</v>
      </c>
      <c r="P112" s="19">
        <v>10</v>
      </c>
      <c r="Q112" s="28">
        <v>2.8169014084507</v>
      </c>
      <c r="R112" s="48">
        <v>0</v>
      </c>
      <c r="S112" s="51">
        <v>82.764705882352899</v>
      </c>
      <c r="T112" s="37">
        <v>32.0555555555555</v>
      </c>
    </row>
    <row r="113" spans="1:20" ht="45" x14ac:dyDescent="0.25">
      <c r="A113" s="91"/>
      <c r="B113" s="89"/>
      <c r="C113" s="31">
        <v>817</v>
      </c>
      <c r="D113" s="22" t="s">
        <v>91</v>
      </c>
      <c r="E113" s="25">
        <v>474</v>
      </c>
      <c r="F113" s="51" t="s">
        <v>303</v>
      </c>
      <c r="G113" s="37">
        <f t="shared" si="1"/>
        <v>96.624472573839668</v>
      </c>
      <c r="H113" s="19">
        <v>55</v>
      </c>
      <c r="I113" s="28">
        <v>12.0087336244541</v>
      </c>
      <c r="J113" s="31">
        <v>403</v>
      </c>
      <c r="K113" s="37">
        <v>87.991266375545806</v>
      </c>
      <c r="L113" s="19">
        <v>28</v>
      </c>
      <c r="M113" s="28">
        <v>6.9478908188585002</v>
      </c>
      <c r="N113" s="31">
        <v>332</v>
      </c>
      <c r="O113" s="37">
        <v>82.382133995037194</v>
      </c>
      <c r="P113" s="19">
        <v>3</v>
      </c>
      <c r="Q113" s="28">
        <v>0.74441687344910001</v>
      </c>
      <c r="R113" s="48">
        <v>0</v>
      </c>
      <c r="S113" s="51">
        <v>78.645374449339201</v>
      </c>
      <c r="T113" s="37">
        <v>30.75</v>
      </c>
    </row>
    <row r="114" spans="1:20" x14ac:dyDescent="0.25">
      <c r="A114" s="91"/>
      <c r="B114" s="89"/>
      <c r="C114" s="31">
        <v>857</v>
      </c>
      <c r="D114" s="22" t="s">
        <v>92</v>
      </c>
      <c r="E114" s="25">
        <v>275</v>
      </c>
      <c r="F114" s="51" t="s">
        <v>305</v>
      </c>
      <c r="G114" s="37">
        <f t="shared" si="1"/>
        <v>99.272727272727266</v>
      </c>
      <c r="H114" s="19">
        <v>22</v>
      </c>
      <c r="I114" s="28">
        <v>8.0586080586079998</v>
      </c>
      <c r="J114" s="31">
        <v>251</v>
      </c>
      <c r="K114" s="37">
        <v>91.941391941391899</v>
      </c>
      <c r="L114" s="19">
        <v>24</v>
      </c>
      <c r="M114" s="28">
        <v>9.5617529880478003</v>
      </c>
      <c r="N114" s="31">
        <v>190</v>
      </c>
      <c r="O114" s="37">
        <v>75.697211155378398</v>
      </c>
      <c r="P114" s="19">
        <v>7</v>
      </c>
      <c r="Q114" s="28">
        <v>2.7888446215139</v>
      </c>
      <c r="R114" s="48">
        <v>0</v>
      </c>
      <c r="S114" s="51">
        <v>78.750943396226404</v>
      </c>
      <c r="T114" s="37">
        <v>29.5</v>
      </c>
    </row>
    <row r="115" spans="1:20" x14ac:dyDescent="0.25">
      <c r="A115" s="91"/>
      <c r="B115" s="89"/>
      <c r="C115" s="31">
        <v>869</v>
      </c>
      <c r="D115" s="22" t="s">
        <v>93</v>
      </c>
      <c r="E115" s="25">
        <v>215</v>
      </c>
      <c r="F115" s="51" t="s">
        <v>212</v>
      </c>
      <c r="G115" s="37">
        <f t="shared" si="1"/>
        <v>100</v>
      </c>
      <c r="H115" s="19">
        <v>18</v>
      </c>
      <c r="I115" s="28">
        <v>8.3720930232558004</v>
      </c>
      <c r="J115" s="31">
        <v>197</v>
      </c>
      <c r="K115" s="37">
        <v>91.6279069767441</v>
      </c>
      <c r="L115" s="19">
        <v>11</v>
      </c>
      <c r="M115" s="28">
        <v>5.5837563451775996</v>
      </c>
      <c r="N115" s="31">
        <v>161</v>
      </c>
      <c r="O115" s="37">
        <v>81.725888324872997</v>
      </c>
      <c r="P115" s="19">
        <v>7</v>
      </c>
      <c r="Q115" s="28">
        <v>3.5532994923857002</v>
      </c>
      <c r="R115" s="48">
        <v>0</v>
      </c>
      <c r="S115" s="51">
        <v>81.617924528301799</v>
      </c>
      <c r="T115" s="37">
        <v>26.6666666666666</v>
      </c>
    </row>
    <row r="116" spans="1:20" ht="30" x14ac:dyDescent="0.25">
      <c r="A116" s="91">
        <v>11</v>
      </c>
      <c r="B116" s="89" t="s">
        <v>94</v>
      </c>
      <c r="C116" s="31">
        <v>740</v>
      </c>
      <c r="D116" s="22" t="s">
        <v>95</v>
      </c>
      <c r="E116" s="25">
        <v>2107</v>
      </c>
      <c r="F116" s="51" t="s">
        <v>306</v>
      </c>
      <c r="G116" s="37">
        <f t="shared" si="1"/>
        <v>98.718557190317981</v>
      </c>
      <c r="H116" s="19">
        <v>363</v>
      </c>
      <c r="I116" s="28">
        <v>17.451923076922998</v>
      </c>
      <c r="J116" s="31">
        <v>1717</v>
      </c>
      <c r="K116" s="37">
        <v>82.548076923076906</v>
      </c>
      <c r="L116" s="19">
        <v>86</v>
      </c>
      <c r="M116" s="28">
        <v>5.0087361677343996</v>
      </c>
      <c r="N116" s="31">
        <v>1084</v>
      </c>
      <c r="O116" s="37">
        <v>63.133372160745402</v>
      </c>
      <c r="P116" s="19">
        <v>311</v>
      </c>
      <c r="Q116" s="28">
        <v>18.112987769365098</v>
      </c>
      <c r="R116" s="48">
        <v>0</v>
      </c>
      <c r="S116" s="51">
        <v>86.281740010116295</v>
      </c>
      <c r="T116" s="37">
        <v>30.300970873786401</v>
      </c>
    </row>
    <row r="117" spans="1:20" ht="30" x14ac:dyDescent="0.25">
      <c r="A117" s="91"/>
      <c r="B117" s="89"/>
      <c r="C117" s="31">
        <v>741</v>
      </c>
      <c r="D117" s="22" t="s">
        <v>96</v>
      </c>
      <c r="E117" s="25">
        <v>1614</v>
      </c>
      <c r="F117" s="51" t="s">
        <v>307</v>
      </c>
      <c r="G117" s="37">
        <f t="shared" si="1"/>
        <v>98.451053283767038</v>
      </c>
      <c r="H117" s="19">
        <v>251</v>
      </c>
      <c r="I117" s="28">
        <v>15.7960981749528</v>
      </c>
      <c r="J117" s="31">
        <v>1338</v>
      </c>
      <c r="K117" s="37">
        <v>84.203901825047097</v>
      </c>
      <c r="L117" s="19">
        <v>85</v>
      </c>
      <c r="M117" s="28">
        <v>6.3527653213750996</v>
      </c>
      <c r="N117" s="31">
        <v>918</v>
      </c>
      <c r="O117" s="37">
        <v>68.609865470852</v>
      </c>
      <c r="P117" s="19">
        <v>163</v>
      </c>
      <c r="Q117" s="28">
        <v>12.1823617339312</v>
      </c>
      <c r="R117" s="48">
        <v>0</v>
      </c>
      <c r="S117" s="51">
        <v>84.242244224422393</v>
      </c>
      <c r="T117" s="37">
        <v>31</v>
      </c>
    </row>
    <row r="118" spans="1:20" ht="30" x14ac:dyDescent="0.25">
      <c r="A118" s="91"/>
      <c r="B118" s="89"/>
      <c r="C118" s="31">
        <v>742</v>
      </c>
      <c r="D118" s="22" t="s">
        <v>97</v>
      </c>
      <c r="E118" s="25">
        <v>3341</v>
      </c>
      <c r="F118" s="51" t="s">
        <v>308</v>
      </c>
      <c r="G118" s="37">
        <f t="shared" si="1"/>
        <v>99.102065249925175</v>
      </c>
      <c r="H118" s="19">
        <v>684</v>
      </c>
      <c r="I118" s="28">
        <v>20.658411356085701</v>
      </c>
      <c r="J118" s="31">
        <v>2627</v>
      </c>
      <c r="K118" s="37">
        <v>79.341588643914207</v>
      </c>
      <c r="L118" s="19">
        <v>197</v>
      </c>
      <c r="M118" s="28">
        <v>7.4990483441186999</v>
      </c>
      <c r="N118" s="31">
        <v>1652</v>
      </c>
      <c r="O118" s="37">
        <v>62.8854206318995</v>
      </c>
      <c r="P118" s="19">
        <v>282</v>
      </c>
      <c r="Q118" s="28">
        <v>10.734678340312101</v>
      </c>
      <c r="R118" s="48">
        <v>0</v>
      </c>
      <c r="S118" s="51">
        <v>78.632842509602995</v>
      </c>
      <c r="T118" s="37">
        <v>30.272727272727199</v>
      </c>
    </row>
    <row r="119" spans="1:20" ht="30" x14ac:dyDescent="0.25">
      <c r="A119" s="91"/>
      <c r="B119" s="89"/>
      <c r="C119" s="31">
        <v>744</v>
      </c>
      <c r="D119" s="22" t="s">
        <v>98</v>
      </c>
      <c r="E119" s="25">
        <v>1710</v>
      </c>
      <c r="F119" s="51" t="s">
        <v>309</v>
      </c>
      <c r="G119" s="37">
        <f t="shared" si="1"/>
        <v>96.783625730994146</v>
      </c>
      <c r="H119" s="19">
        <v>230</v>
      </c>
      <c r="I119" s="28">
        <v>13.897280966767299</v>
      </c>
      <c r="J119" s="31">
        <v>1425</v>
      </c>
      <c r="K119" s="37">
        <v>86.102719033232603</v>
      </c>
      <c r="L119" s="19">
        <v>130</v>
      </c>
      <c r="M119" s="28">
        <v>9.1228070175437992</v>
      </c>
      <c r="N119" s="31">
        <v>912</v>
      </c>
      <c r="O119" s="37">
        <v>64</v>
      </c>
      <c r="P119" s="19">
        <v>38</v>
      </c>
      <c r="Q119" s="28">
        <v>2.6666666666665999</v>
      </c>
      <c r="R119" s="48">
        <v>0</v>
      </c>
      <c r="S119" s="51">
        <v>76.042915531335098</v>
      </c>
      <c r="T119" s="37">
        <v>29.807486631016001</v>
      </c>
    </row>
    <row r="120" spans="1:20" x14ac:dyDescent="0.25">
      <c r="A120" s="91"/>
      <c r="B120" s="89"/>
      <c r="C120" s="31">
        <v>745</v>
      </c>
      <c r="D120" s="22" t="s">
        <v>99</v>
      </c>
      <c r="E120" s="25">
        <v>2648</v>
      </c>
      <c r="F120" s="51" t="s">
        <v>310</v>
      </c>
      <c r="G120" s="37">
        <f t="shared" si="1"/>
        <v>99.924471299093653</v>
      </c>
      <c r="H120" s="19">
        <v>621</v>
      </c>
      <c r="I120" s="28">
        <v>23.469387755102002</v>
      </c>
      <c r="J120" s="31">
        <v>2025</v>
      </c>
      <c r="K120" s="37">
        <v>76.530612244897895</v>
      </c>
      <c r="L120" s="19">
        <v>258</v>
      </c>
      <c r="M120" s="28">
        <v>12.7407407407407</v>
      </c>
      <c r="N120" s="31">
        <v>1297</v>
      </c>
      <c r="O120" s="37">
        <v>64.049382716049294</v>
      </c>
      <c r="P120" s="19">
        <v>84</v>
      </c>
      <c r="Q120" s="28">
        <v>4.1481481481481</v>
      </c>
      <c r="R120" s="48">
        <v>0</v>
      </c>
      <c r="S120" s="51">
        <v>71.127251820620899</v>
      </c>
      <c r="T120" s="37">
        <v>25.891891891891799</v>
      </c>
    </row>
    <row r="121" spans="1:20" ht="45" x14ac:dyDescent="0.25">
      <c r="A121" s="91"/>
      <c r="B121" s="89"/>
      <c r="C121" s="31">
        <v>789</v>
      </c>
      <c r="D121" s="22" t="s">
        <v>100</v>
      </c>
      <c r="E121" s="25">
        <v>570</v>
      </c>
      <c r="F121" s="51" t="s">
        <v>311</v>
      </c>
      <c r="G121" s="37">
        <f t="shared" si="1"/>
        <v>98.771929824561397</v>
      </c>
      <c r="H121" s="19">
        <v>143</v>
      </c>
      <c r="I121" s="28">
        <v>25.3996447602131</v>
      </c>
      <c r="J121" s="31">
        <v>420</v>
      </c>
      <c r="K121" s="37">
        <v>74.600355239786794</v>
      </c>
      <c r="L121" s="19">
        <v>57</v>
      </c>
      <c r="M121" s="28">
        <v>13.5714285714285</v>
      </c>
      <c r="N121" s="31">
        <v>258</v>
      </c>
      <c r="O121" s="37">
        <v>61.428571428571402</v>
      </c>
      <c r="P121" s="19">
        <v>14</v>
      </c>
      <c r="Q121" s="28">
        <v>3.3333333333333002</v>
      </c>
      <c r="R121" s="48">
        <v>0</v>
      </c>
      <c r="S121" s="51">
        <v>71.953789279112698</v>
      </c>
      <c r="T121" s="37">
        <v>27.272727272727199</v>
      </c>
    </row>
    <row r="122" spans="1:20" x14ac:dyDescent="0.25">
      <c r="A122" s="91"/>
      <c r="B122" s="89"/>
      <c r="C122" s="31">
        <v>790</v>
      </c>
      <c r="D122" s="22" t="s">
        <v>101</v>
      </c>
      <c r="E122" s="25">
        <v>2352</v>
      </c>
      <c r="F122" s="51" t="s">
        <v>312</v>
      </c>
      <c r="G122" s="37">
        <f t="shared" si="1"/>
        <v>97.363945578231295</v>
      </c>
      <c r="H122" s="19">
        <v>529</v>
      </c>
      <c r="I122" s="28">
        <v>23.1004366812227</v>
      </c>
      <c r="J122" s="31">
        <v>1761</v>
      </c>
      <c r="K122" s="37">
        <v>76.899563318777197</v>
      </c>
      <c r="L122" s="19">
        <v>208</v>
      </c>
      <c r="M122" s="28">
        <v>11.8114707552526</v>
      </c>
      <c r="N122" s="31">
        <v>1202</v>
      </c>
      <c r="O122" s="37">
        <v>68.256672345258295</v>
      </c>
      <c r="P122" s="19">
        <v>50</v>
      </c>
      <c r="Q122" s="28">
        <v>2.8392958546279998</v>
      </c>
      <c r="R122" s="48">
        <v>0</v>
      </c>
      <c r="S122" s="51">
        <v>71.940061701189904</v>
      </c>
      <c r="T122" s="37">
        <v>32.3333333333333</v>
      </c>
    </row>
    <row r="123" spans="1:20" ht="30" x14ac:dyDescent="0.25">
      <c r="A123" s="91"/>
      <c r="B123" s="89"/>
      <c r="C123" s="31">
        <v>791</v>
      </c>
      <c r="D123" s="22" t="s">
        <v>198</v>
      </c>
      <c r="E123" s="25">
        <v>776</v>
      </c>
      <c r="F123" s="51" t="s">
        <v>313</v>
      </c>
      <c r="G123" s="37">
        <f t="shared" si="1"/>
        <v>98.582474226804123</v>
      </c>
      <c r="H123" s="19">
        <v>198</v>
      </c>
      <c r="I123" s="28">
        <v>25.8823529411764</v>
      </c>
      <c r="J123" s="31">
        <v>567</v>
      </c>
      <c r="K123" s="37">
        <v>74.117647058823493</v>
      </c>
      <c r="L123" s="19">
        <v>64</v>
      </c>
      <c r="M123" s="28">
        <v>11.287477954144601</v>
      </c>
      <c r="N123" s="31">
        <v>402</v>
      </c>
      <c r="O123" s="37">
        <v>70.899470899470799</v>
      </c>
      <c r="P123" s="19">
        <v>14</v>
      </c>
      <c r="Q123" s="28">
        <v>2.4691358024691001</v>
      </c>
      <c r="R123" s="48">
        <v>0</v>
      </c>
      <c r="S123" s="51">
        <v>72.140186915887796</v>
      </c>
      <c r="T123" s="37">
        <v>28.25</v>
      </c>
    </row>
    <row r="124" spans="1:20" ht="30" x14ac:dyDescent="0.25">
      <c r="A124" s="91"/>
      <c r="B124" s="89"/>
      <c r="C124" s="31">
        <v>824</v>
      </c>
      <c r="D124" s="22" t="s">
        <v>102</v>
      </c>
      <c r="E124" s="25">
        <v>980</v>
      </c>
      <c r="F124" s="51" t="s">
        <v>314</v>
      </c>
      <c r="G124" s="37">
        <f t="shared" si="1"/>
        <v>99.795918367346943</v>
      </c>
      <c r="H124" s="19">
        <v>174</v>
      </c>
      <c r="I124" s="28">
        <v>17.791411042944699</v>
      </c>
      <c r="J124" s="31">
        <v>804</v>
      </c>
      <c r="K124" s="37">
        <v>82.208588957055198</v>
      </c>
      <c r="L124" s="19">
        <v>75</v>
      </c>
      <c r="M124" s="28">
        <v>9.3283582089551995</v>
      </c>
      <c r="N124" s="31">
        <v>579</v>
      </c>
      <c r="O124" s="37">
        <v>72.014925373134304</v>
      </c>
      <c r="P124" s="19">
        <v>17</v>
      </c>
      <c r="Q124" s="28">
        <v>2.1144278606964999</v>
      </c>
      <c r="R124" s="48">
        <v>0</v>
      </c>
      <c r="S124" s="51">
        <v>75.919652551574302</v>
      </c>
      <c r="T124" s="37">
        <v>30.438596491228001</v>
      </c>
    </row>
    <row r="125" spans="1:20" ht="45" x14ac:dyDescent="0.25">
      <c r="A125" s="91"/>
      <c r="B125" s="89"/>
      <c r="C125" s="31">
        <v>825</v>
      </c>
      <c r="D125" s="22" t="s">
        <v>103</v>
      </c>
      <c r="E125" s="25">
        <v>798</v>
      </c>
      <c r="F125" s="51" t="s">
        <v>315</v>
      </c>
      <c r="G125" s="37">
        <f t="shared" si="1"/>
        <v>99.874686716791985</v>
      </c>
      <c r="H125" s="19">
        <v>232</v>
      </c>
      <c r="I125" s="28">
        <v>29.109159347553302</v>
      </c>
      <c r="J125" s="31">
        <v>565</v>
      </c>
      <c r="K125" s="37">
        <v>70.890840652446599</v>
      </c>
      <c r="L125" s="19">
        <v>35</v>
      </c>
      <c r="M125" s="28">
        <v>6.1946902654866998</v>
      </c>
      <c r="N125" s="31">
        <v>359</v>
      </c>
      <c r="O125" s="37">
        <v>63.539823008849503</v>
      </c>
      <c r="P125" s="19">
        <v>102</v>
      </c>
      <c r="Q125" s="28">
        <v>18.053097345132699</v>
      </c>
      <c r="R125" s="48">
        <v>0</v>
      </c>
      <c r="S125" s="51">
        <v>79.017610062892999</v>
      </c>
      <c r="T125" s="37">
        <v>25.5</v>
      </c>
    </row>
    <row r="126" spans="1:20" x14ac:dyDescent="0.25">
      <c r="A126" s="91"/>
      <c r="B126" s="89"/>
      <c r="C126" s="31">
        <v>826</v>
      </c>
      <c r="D126" s="22" t="s">
        <v>104</v>
      </c>
      <c r="E126" s="25">
        <v>564</v>
      </c>
      <c r="F126" s="51" t="s">
        <v>316</v>
      </c>
      <c r="G126" s="37">
        <f t="shared" si="1"/>
        <v>92.021276595744681</v>
      </c>
      <c r="H126" s="19">
        <v>155</v>
      </c>
      <c r="I126" s="28">
        <v>29.8651252408477</v>
      </c>
      <c r="J126" s="31">
        <v>364</v>
      </c>
      <c r="K126" s="37">
        <v>70.134874759152197</v>
      </c>
      <c r="L126" s="19">
        <v>41</v>
      </c>
      <c r="M126" s="28">
        <v>11.263736263736201</v>
      </c>
      <c r="N126" s="31">
        <v>249</v>
      </c>
      <c r="O126" s="37">
        <v>68.406593406593402</v>
      </c>
      <c r="P126" s="19">
        <v>9</v>
      </c>
      <c r="Q126" s="28">
        <v>2.4725274725273998</v>
      </c>
      <c r="R126" s="48">
        <v>0</v>
      </c>
      <c r="S126" s="51">
        <v>70.1663326653306</v>
      </c>
      <c r="T126" s="37">
        <v>29.8</v>
      </c>
    </row>
    <row r="127" spans="1:20" ht="30" x14ac:dyDescent="0.25">
      <c r="A127" s="91"/>
      <c r="B127" s="89"/>
      <c r="C127" s="31">
        <v>827</v>
      </c>
      <c r="D127" s="22" t="s">
        <v>105</v>
      </c>
      <c r="E127" s="25">
        <v>797</v>
      </c>
      <c r="F127" s="51" t="s">
        <v>317</v>
      </c>
      <c r="G127" s="37">
        <f t="shared" si="1"/>
        <v>97.992471769134255</v>
      </c>
      <c r="H127" s="19">
        <v>145</v>
      </c>
      <c r="I127" s="28">
        <v>18.565941101152301</v>
      </c>
      <c r="J127" s="31">
        <v>636</v>
      </c>
      <c r="K127" s="37">
        <v>81.434058898847596</v>
      </c>
      <c r="L127" s="19">
        <v>62</v>
      </c>
      <c r="M127" s="28">
        <v>9.7484276729559003</v>
      </c>
      <c r="N127" s="31">
        <v>438</v>
      </c>
      <c r="O127" s="37">
        <v>68.867924528301799</v>
      </c>
      <c r="P127" s="19">
        <v>14</v>
      </c>
      <c r="Q127" s="28">
        <v>2.2012578616352001</v>
      </c>
      <c r="R127" s="48">
        <v>0</v>
      </c>
      <c r="S127" s="51">
        <v>75.335597826086897</v>
      </c>
      <c r="T127" s="37">
        <v>30.844444444444399</v>
      </c>
    </row>
    <row r="128" spans="1:20" x14ac:dyDescent="0.25">
      <c r="A128" s="91"/>
      <c r="B128" s="89"/>
      <c r="C128" s="31">
        <v>828</v>
      </c>
      <c r="D128" s="22" t="s">
        <v>106</v>
      </c>
      <c r="E128" s="25">
        <v>464</v>
      </c>
      <c r="F128" s="51" t="s">
        <v>318</v>
      </c>
      <c r="G128" s="37">
        <f t="shared" si="1"/>
        <v>99.353448275862064</v>
      </c>
      <c r="H128" s="19">
        <v>60</v>
      </c>
      <c r="I128" s="28">
        <v>13.015184381778701</v>
      </c>
      <c r="J128" s="31">
        <v>401</v>
      </c>
      <c r="K128" s="37">
        <v>86.984815618221205</v>
      </c>
      <c r="L128" s="19">
        <v>25</v>
      </c>
      <c r="M128" s="28">
        <v>6.2344139650872004</v>
      </c>
      <c r="N128" s="31">
        <v>302</v>
      </c>
      <c r="O128" s="37">
        <v>75.311720698254305</v>
      </c>
      <c r="P128" s="19">
        <v>20</v>
      </c>
      <c r="Q128" s="28">
        <v>4.9875311720697999</v>
      </c>
      <c r="R128" s="48">
        <v>0</v>
      </c>
      <c r="S128" s="51">
        <v>84.631455399060997</v>
      </c>
      <c r="T128" s="37">
        <v>31.0571428571428</v>
      </c>
    </row>
    <row r="129" spans="1:20" ht="30" x14ac:dyDescent="0.25">
      <c r="A129" s="91"/>
      <c r="B129" s="89"/>
      <c r="C129" s="31">
        <v>829</v>
      </c>
      <c r="D129" s="22" t="s">
        <v>107</v>
      </c>
      <c r="E129" s="25">
        <v>1156</v>
      </c>
      <c r="F129" s="51" t="s">
        <v>319</v>
      </c>
      <c r="G129" s="37">
        <f t="shared" si="1"/>
        <v>96.107266435986162</v>
      </c>
      <c r="H129" s="19">
        <v>160</v>
      </c>
      <c r="I129" s="28">
        <v>14.4014401440144</v>
      </c>
      <c r="J129" s="31">
        <v>951</v>
      </c>
      <c r="K129" s="37">
        <v>85.598559855985499</v>
      </c>
      <c r="L129" s="19">
        <v>78</v>
      </c>
      <c r="M129" s="28">
        <v>8.2018927444793999</v>
      </c>
      <c r="N129" s="31">
        <v>686</v>
      </c>
      <c r="O129" s="37">
        <v>72.134595162986301</v>
      </c>
      <c r="P129" s="19">
        <v>66</v>
      </c>
      <c r="Q129" s="28">
        <v>6.9400630914825996</v>
      </c>
      <c r="R129" s="48">
        <v>0</v>
      </c>
      <c r="S129" s="51">
        <v>81.008348794062996</v>
      </c>
      <c r="T129" s="37">
        <v>30.909090909090899</v>
      </c>
    </row>
    <row r="130" spans="1:20" x14ac:dyDescent="0.25">
      <c r="A130" s="91"/>
      <c r="B130" s="89"/>
      <c r="C130" s="31">
        <v>853</v>
      </c>
      <c r="D130" s="22" t="s">
        <v>108</v>
      </c>
      <c r="E130" s="25">
        <v>1210</v>
      </c>
      <c r="F130" s="51" t="s">
        <v>320</v>
      </c>
      <c r="G130" s="37">
        <f t="shared" si="1"/>
        <v>99.256198347107443</v>
      </c>
      <c r="H130" s="19">
        <v>373</v>
      </c>
      <c r="I130" s="28">
        <v>31.0574521232306</v>
      </c>
      <c r="J130" s="31">
        <v>828</v>
      </c>
      <c r="K130" s="37">
        <v>68.942547876769297</v>
      </c>
      <c r="L130" s="19">
        <v>122</v>
      </c>
      <c r="M130" s="28">
        <v>14.7342995169082</v>
      </c>
      <c r="N130" s="31">
        <v>470</v>
      </c>
      <c r="O130" s="37">
        <v>56.763285024154499</v>
      </c>
      <c r="P130" s="19">
        <v>9</v>
      </c>
      <c r="Q130" s="28">
        <v>1.0869565217391</v>
      </c>
      <c r="R130" s="48">
        <v>0</v>
      </c>
      <c r="S130" s="51">
        <v>64.310137457044604</v>
      </c>
      <c r="T130" s="37">
        <v>28.054054054053999</v>
      </c>
    </row>
    <row r="131" spans="1:20" ht="30" x14ac:dyDescent="0.25">
      <c r="A131" s="91"/>
      <c r="B131" s="89"/>
      <c r="C131" s="31">
        <v>860</v>
      </c>
      <c r="D131" s="22" t="s">
        <v>109</v>
      </c>
      <c r="E131" s="25">
        <v>581</v>
      </c>
      <c r="F131" s="51" t="s">
        <v>321</v>
      </c>
      <c r="G131" s="37">
        <f t="shared" si="1"/>
        <v>99.139414802065403</v>
      </c>
      <c r="H131" s="19">
        <v>38</v>
      </c>
      <c r="I131" s="28">
        <v>6.5972222222222001</v>
      </c>
      <c r="J131" s="31">
        <v>538</v>
      </c>
      <c r="K131" s="37">
        <v>93.4027777777777</v>
      </c>
      <c r="L131" s="19">
        <v>26</v>
      </c>
      <c r="M131" s="28">
        <v>4.8327137546468002</v>
      </c>
      <c r="N131" s="31">
        <v>447</v>
      </c>
      <c r="O131" s="37">
        <v>83.085501858735995</v>
      </c>
      <c r="P131" s="19">
        <v>41</v>
      </c>
      <c r="Q131" s="28">
        <v>7.6208178438661003</v>
      </c>
      <c r="R131" s="48">
        <v>0</v>
      </c>
      <c r="S131" s="51">
        <v>90.620629370629302</v>
      </c>
      <c r="T131" s="37">
        <v>33.5</v>
      </c>
    </row>
    <row r="132" spans="1:20" ht="30" x14ac:dyDescent="0.25">
      <c r="A132" s="91">
        <v>12</v>
      </c>
      <c r="B132" s="89" t="s">
        <v>110</v>
      </c>
      <c r="C132" s="31">
        <v>728</v>
      </c>
      <c r="D132" s="22" t="s">
        <v>111</v>
      </c>
      <c r="E132" s="25">
        <v>799</v>
      </c>
      <c r="F132" s="51" t="s">
        <v>322</v>
      </c>
      <c r="G132" s="37">
        <f t="shared" si="1"/>
        <v>80.225281602002497</v>
      </c>
      <c r="H132" s="19">
        <v>57</v>
      </c>
      <c r="I132" s="28">
        <v>8.8923556942276996</v>
      </c>
      <c r="J132" s="31">
        <v>584</v>
      </c>
      <c r="K132" s="37">
        <v>91.107644305772197</v>
      </c>
      <c r="L132" s="19">
        <v>41</v>
      </c>
      <c r="M132" s="28">
        <v>7.0205479452053998</v>
      </c>
      <c r="N132" s="31">
        <v>456</v>
      </c>
      <c r="O132" s="37">
        <v>78.082191780821901</v>
      </c>
      <c r="P132" s="19">
        <v>24</v>
      </c>
      <c r="Q132" s="28">
        <v>4.1095890410958003</v>
      </c>
      <c r="R132" s="48">
        <v>0</v>
      </c>
      <c r="S132" s="51">
        <v>82.291401273885299</v>
      </c>
      <c r="T132" s="37">
        <v>32.769230769230703</v>
      </c>
    </row>
    <row r="133" spans="1:20" ht="45" x14ac:dyDescent="0.25">
      <c r="A133" s="91"/>
      <c r="B133" s="89"/>
      <c r="C133" s="31">
        <v>729</v>
      </c>
      <c r="D133" s="22" t="s">
        <v>147</v>
      </c>
      <c r="E133" s="25">
        <v>379</v>
      </c>
      <c r="F133" s="51" t="s">
        <v>323</v>
      </c>
      <c r="G133" s="37">
        <f t="shared" si="1"/>
        <v>87.335092348284959</v>
      </c>
      <c r="H133" s="19">
        <v>29</v>
      </c>
      <c r="I133" s="28">
        <v>8.7613293051359005</v>
      </c>
      <c r="J133" s="31">
        <v>302</v>
      </c>
      <c r="K133" s="37">
        <v>91.238670694863998</v>
      </c>
      <c r="L133" s="19">
        <v>15</v>
      </c>
      <c r="M133" s="28">
        <v>4.9668874172184996</v>
      </c>
      <c r="N133" s="31">
        <v>231</v>
      </c>
      <c r="O133" s="37">
        <v>76.490066225165506</v>
      </c>
      <c r="P133" s="19">
        <v>35</v>
      </c>
      <c r="Q133" s="28">
        <v>11.589403973509899</v>
      </c>
      <c r="R133" s="48">
        <v>0</v>
      </c>
      <c r="S133" s="51">
        <v>91.294832826747694</v>
      </c>
      <c r="T133" s="37">
        <v>38</v>
      </c>
    </row>
    <row r="134" spans="1:20" ht="45" x14ac:dyDescent="0.25">
      <c r="A134" s="91"/>
      <c r="B134" s="89"/>
      <c r="C134" s="31">
        <v>730</v>
      </c>
      <c r="D134" s="22" t="s">
        <v>112</v>
      </c>
      <c r="E134" s="25">
        <v>251</v>
      </c>
      <c r="F134" s="51" t="s">
        <v>324</v>
      </c>
      <c r="G134" s="37">
        <f t="shared" si="1"/>
        <v>96.414342629482078</v>
      </c>
      <c r="H134" s="19">
        <v>50</v>
      </c>
      <c r="I134" s="28">
        <v>20.661157024793301</v>
      </c>
      <c r="J134" s="31">
        <v>192</v>
      </c>
      <c r="K134" s="37">
        <v>79.338842975206603</v>
      </c>
      <c r="L134" s="19">
        <v>18</v>
      </c>
      <c r="M134" s="28">
        <v>9.375</v>
      </c>
      <c r="N134" s="31">
        <v>141</v>
      </c>
      <c r="O134" s="37">
        <v>73.4375</v>
      </c>
      <c r="P134" s="19">
        <v>3</v>
      </c>
      <c r="Q134" s="28">
        <v>1.5625</v>
      </c>
      <c r="R134" s="48">
        <v>0</v>
      </c>
      <c r="S134" s="51">
        <v>76.303418803418793</v>
      </c>
      <c r="T134" s="37">
        <v>24.75</v>
      </c>
    </row>
    <row r="135" spans="1:20" x14ac:dyDescent="0.25">
      <c r="A135" s="91"/>
      <c r="B135" s="89"/>
      <c r="C135" s="31">
        <v>731</v>
      </c>
      <c r="D135" s="22" t="s">
        <v>113</v>
      </c>
      <c r="E135" s="25">
        <v>294</v>
      </c>
      <c r="F135" s="51" t="s">
        <v>325</v>
      </c>
      <c r="G135" s="37">
        <f t="shared" ref="G135:G171" si="2">F135*100/E135</f>
        <v>85.714285714285708</v>
      </c>
      <c r="H135" s="19">
        <v>32</v>
      </c>
      <c r="I135" s="28">
        <v>12.6984126984126</v>
      </c>
      <c r="J135" s="31">
        <v>220</v>
      </c>
      <c r="K135" s="37">
        <v>87.301587301587304</v>
      </c>
      <c r="L135" s="19">
        <v>20</v>
      </c>
      <c r="M135" s="28">
        <v>9.0909090909089993</v>
      </c>
      <c r="N135" s="31">
        <v>167</v>
      </c>
      <c r="O135" s="37">
        <v>75.909090909090907</v>
      </c>
      <c r="P135" s="19">
        <v>3</v>
      </c>
      <c r="Q135" s="28">
        <v>1.3636363636363</v>
      </c>
      <c r="R135" s="48">
        <v>0</v>
      </c>
      <c r="S135" s="51">
        <v>77.098765432098702</v>
      </c>
      <c r="T135" s="37">
        <v>28.4444444444444</v>
      </c>
    </row>
    <row r="136" spans="1:20" ht="45" x14ac:dyDescent="0.25">
      <c r="A136" s="91"/>
      <c r="B136" s="89"/>
      <c r="C136" s="31">
        <v>774</v>
      </c>
      <c r="D136" s="22" t="s">
        <v>148</v>
      </c>
      <c r="E136" s="25">
        <v>171</v>
      </c>
      <c r="F136" s="51" t="s">
        <v>225</v>
      </c>
      <c r="G136" s="37">
        <f t="shared" si="2"/>
        <v>92.397660818713447</v>
      </c>
      <c r="H136" s="19">
        <v>34</v>
      </c>
      <c r="I136" s="28">
        <v>21.5189873417721</v>
      </c>
      <c r="J136" s="31">
        <v>124</v>
      </c>
      <c r="K136" s="37">
        <v>78.481012658227797</v>
      </c>
      <c r="L136" s="19">
        <v>16</v>
      </c>
      <c r="M136" s="28">
        <v>12.9032258064516</v>
      </c>
      <c r="N136" s="31">
        <v>84</v>
      </c>
      <c r="O136" s="37">
        <v>67.741935483870904</v>
      </c>
      <c r="P136" s="19">
        <v>7</v>
      </c>
      <c r="Q136" s="28">
        <v>5.6451612903225001</v>
      </c>
      <c r="R136" s="48">
        <v>0</v>
      </c>
      <c r="S136" s="51">
        <v>74.605095541401198</v>
      </c>
      <c r="T136" s="37">
        <v>34</v>
      </c>
    </row>
    <row r="137" spans="1:20" ht="30" x14ac:dyDescent="0.25">
      <c r="A137" s="91"/>
      <c r="B137" s="89"/>
      <c r="C137" s="31">
        <v>775</v>
      </c>
      <c r="D137" s="22" t="s">
        <v>149</v>
      </c>
      <c r="E137" s="25">
        <v>220</v>
      </c>
      <c r="F137" s="51" t="s">
        <v>326</v>
      </c>
      <c r="G137" s="37">
        <f t="shared" si="2"/>
        <v>98.181818181818187</v>
      </c>
      <c r="H137" s="19">
        <v>8</v>
      </c>
      <c r="I137" s="28">
        <v>3.7037037037037002</v>
      </c>
      <c r="J137" s="31">
        <v>208</v>
      </c>
      <c r="K137" s="37">
        <v>96.296296296296205</v>
      </c>
      <c r="L137" s="19">
        <v>1</v>
      </c>
      <c r="M137" s="28">
        <v>0.48076923076919997</v>
      </c>
      <c r="N137" s="31">
        <v>190</v>
      </c>
      <c r="O137" s="37">
        <v>91.346153846153797</v>
      </c>
      <c r="P137" s="19">
        <v>12</v>
      </c>
      <c r="Q137" s="28">
        <v>5.7692307692306999</v>
      </c>
      <c r="R137" s="48">
        <v>0</v>
      </c>
      <c r="S137" s="51">
        <v>94.827906976744103</v>
      </c>
      <c r="T137" s="37">
        <v>34</v>
      </c>
    </row>
    <row r="138" spans="1:20" x14ac:dyDescent="0.25">
      <c r="A138" s="91"/>
      <c r="B138" s="89"/>
      <c r="C138" s="31">
        <v>776</v>
      </c>
      <c r="D138" s="22" t="s">
        <v>150</v>
      </c>
      <c r="E138" s="25">
        <v>89</v>
      </c>
      <c r="F138" s="51" t="s">
        <v>327</v>
      </c>
      <c r="G138" s="37">
        <f t="shared" si="2"/>
        <v>79.775280898876403</v>
      </c>
      <c r="H138" s="19">
        <v>5</v>
      </c>
      <c r="I138" s="28">
        <v>7.0422535211266997</v>
      </c>
      <c r="J138" s="31">
        <v>66</v>
      </c>
      <c r="K138" s="37">
        <v>92.957746478873204</v>
      </c>
      <c r="L138" s="19">
        <v>9</v>
      </c>
      <c r="M138" s="28">
        <v>13.636363636363599</v>
      </c>
      <c r="N138" s="31">
        <v>49</v>
      </c>
      <c r="O138" s="37">
        <v>74.242424242424207</v>
      </c>
      <c r="P138" s="19">
        <v>1</v>
      </c>
      <c r="Q138" s="28">
        <v>1.5151515151515</v>
      </c>
      <c r="R138" s="48">
        <v>0</v>
      </c>
      <c r="S138" s="51">
        <v>79.397058823529406</v>
      </c>
      <c r="T138" s="37">
        <v>30</v>
      </c>
    </row>
    <row r="139" spans="1:20" ht="30" x14ac:dyDescent="0.25">
      <c r="A139" s="91"/>
      <c r="B139" s="89"/>
      <c r="C139" s="31">
        <v>815</v>
      </c>
      <c r="D139" s="22" t="s">
        <v>151</v>
      </c>
      <c r="E139" s="25">
        <v>108</v>
      </c>
      <c r="F139" s="51" t="s">
        <v>228</v>
      </c>
      <c r="G139" s="37">
        <f t="shared" si="2"/>
        <v>92.592592592592595</v>
      </c>
      <c r="H139" s="19">
        <v>26</v>
      </c>
      <c r="I139" s="28">
        <v>26</v>
      </c>
      <c r="J139" s="31">
        <v>74</v>
      </c>
      <c r="K139" s="37">
        <v>74</v>
      </c>
      <c r="L139" s="19">
        <v>5</v>
      </c>
      <c r="M139" s="28">
        <v>6.7567567567567002</v>
      </c>
      <c r="N139" s="31">
        <v>50</v>
      </c>
      <c r="O139" s="37">
        <v>67.567567567567494</v>
      </c>
      <c r="P139" s="19">
        <v>5</v>
      </c>
      <c r="Q139" s="28">
        <v>6.7567567567567002</v>
      </c>
      <c r="R139" s="48">
        <v>0</v>
      </c>
      <c r="S139" s="51">
        <v>74.797979797979707</v>
      </c>
      <c r="T139" s="37">
        <v>21</v>
      </c>
    </row>
    <row r="140" spans="1:20" x14ac:dyDescent="0.25">
      <c r="A140" s="91"/>
      <c r="B140" s="89"/>
      <c r="C140" s="31">
        <v>854</v>
      </c>
      <c r="D140" s="22" t="s">
        <v>152</v>
      </c>
      <c r="E140" s="25">
        <v>141</v>
      </c>
      <c r="F140" s="51" t="s">
        <v>328</v>
      </c>
      <c r="G140" s="37">
        <f t="shared" si="2"/>
        <v>93.61702127659575</v>
      </c>
      <c r="H140" s="19">
        <v>27</v>
      </c>
      <c r="I140" s="28">
        <v>20.4545454545454</v>
      </c>
      <c r="J140" s="31">
        <v>105</v>
      </c>
      <c r="K140" s="37">
        <v>79.545454545454504</v>
      </c>
      <c r="L140" s="19">
        <v>5</v>
      </c>
      <c r="M140" s="28">
        <v>4.7619047619046997</v>
      </c>
      <c r="N140" s="31">
        <v>86</v>
      </c>
      <c r="O140" s="37">
        <v>81.904761904761898</v>
      </c>
      <c r="P140" s="19">
        <v>7</v>
      </c>
      <c r="Q140" s="28">
        <v>6.6666666666666003</v>
      </c>
      <c r="R140" s="48">
        <v>0</v>
      </c>
      <c r="S140" s="51">
        <v>80.930232558139494</v>
      </c>
      <c r="T140" s="37">
        <v>23.3333333333333</v>
      </c>
    </row>
    <row r="141" spans="1:20" ht="30" x14ac:dyDescent="0.25">
      <c r="A141" s="91"/>
      <c r="B141" s="89"/>
      <c r="C141" s="31">
        <v>855</v>
      </c>
      <c r="D141" s="22" t="s">
        <v>153</v>
      </c>
      <c r="E141" s="25">
        <v>140</v>
      </c>
      <c r="F141" s="51" t="s">
        <v>240</v>
      </c>
      <c r="G141" s="37">
        <f t="shared" si="2"/>
        <v>91.428571428571431</v>
      </c>
      <c r="H141" s="19">
        <v>14</v>
      </c>
      <c r="I141" s="28">
        <v>10.9375</v>
      </c>
      <c r="J141" s="31">
        <v>114</v>
      </c>
      <c r="K141" s="37">
        <v>89.0625</v>
      </c>
      <c r="L141" s="19">
        <v>17</v>
      </c>
      <c r="M141" s="28">
        <v>14.9122807017543</v>
      </c>
      <c r="N141" s="31">
        <v>78</v>
      </c>
      <c r="O141" s="37">
        <v>68.421052631578902</v>
      </c>
      <c r="P141" s="19">
        <v>0</v>
      </c>
      <c r="Q141" s="28">
        <v>0</v>
      </c>
      <c r="R141" s="48">
        <v>0</v>
      </c>
      <c r="S141" s="51">
        <v>70.637096774193495</v>
      </c>
      <c r="T141" s="37">
        <v>30.75</v>
      </c>
    </row>
    <row r="142" spans="1:20" ht="30" x14ac:dyDescent="0.25">
      <c r="A142" s="91">
        <v>13</v>
      </c>
      <c r="B142" s="89" t="s">
        <v>114</v>
      </c>
      <c r="C142" s="31">
        <v>735</v>
      </c>
      <c r="D142" s="22" t="s">
        <v>115</v>
      </c>
      <c r="E142" s="25">
        <v>476</v>
      </c>
      <c r="F142" s="51" t="s">
        <v>329</v>
      </c>
      <c r="G142" s="37">
        <f t="shared" si="2"/>
        <v>94.327731092436977</v>
      </c>
      <c r="H142" s="19">
        <v>16</v>
      </c>
      <c r="I142" s="28">
        <v>3.5634743875277999</v>
      </c>
      <c r="J142" s="31">
        <v>433</v>
      </c>
      <c r="K142" s="37">
        <v>96.436525612472096</v>
      </c>
      <c r="L142" s="19">
        <v>12</v>
      </c>
      <c r="M142" s="28">
        <v>2.771362586605</v>
      </c>
      <c r="N142" s="31">
        <v>312</v>
      </c>
      <c r="O142" s="37">
        <v>72.055427251732098</v>
      </c>
      <c r="P142" s="19">
        <v>89</v>
      </c>
      <c r="Q142" s="28">
        <v>20.554272517320999</v>
      </c>
      <c r="R142" s="48">
        <v>0</v>
      </c>
      <c r="S142" s="51">
        <v>100.611363636363</v>
      </c>
      <c r="T142" s="37">
        <v>33.3333333333333</v>
      </c>
    </row>
    <row r="143" spans="1:20" x14ac:dyDescent="0.25">
      <c r="A143" s="91"/>
      <c r="B143" s="89"/>
      <c r="C143" s="31">
        <v>736</v>
      </c>
      <c r="D143" s="22" t="s">
        <v>154</v>
      </c>
      <c r="E143" s="25">
        <v>305</v>
      </c>
      <c r="F143" s="51" t="s">
        <v>294</v>
      </c>
      <c r="G143" s="37">
        <f t="shared" si="2"/>
        <v>96.721311475409834</v>
      </c>
      <c r="H143" s="19">
        <v>2</v>
      </c>
      <c r="I143" s="28">
        <v>0.67796610169490001</v>
      </c>
      <c r="J143" s="31">
        <v>293</v>
      </c>
      <c r="K143" s="37">
        <v>99.322033898304994</v>
      </c>
      <c r="L143" s="19">
        <v>4</v>
      </c>
      <c r="M143" s="28">
        <v>1.3651877133104999</v>
      </c>
      <c r="N143" s="31">
        <v>200</v>
      </c>
      <c r="O143" s="37">
        <v>68.259385665528995</v>
      </c>
      <c r="P143" s="19">
        <v>44</v>
      </c>
      <c r="Q143" s="28">
        <v>15.0170648464163</v>
      </c>
      <c r="R143" s="48">
        <v>0</v>
      </c>
      <c r="S143" s="51">
        <v>104.576470588235</v>
      </c>
      <c r="T143" s="37">
        <v>31.975000000000001</v>
      </c>
    </row>
    <row r="144" spans="1:20" ht="30" x14ac:dyDescent="0.25">
      <c r="A144" s="91"/>
      <c r="B144" s="89"/>
      <c r="C144" s="31">
        <v>738</v>
      </c>
      <c r="D144" s="22" t="s">
        <v>116</v>
      </c>
      <c r="E144" s="25">
        <v>587</v>
      </c>
      <c r="F144" s="51" t="s">
        <v>330</v>
      </c>
      <c r="G144" s="37">
        <f t="shared" si="2"/>
        <v>92.504258943781949</v>
      </c>
      <c r="H144" s="19">
        <v>85</v>
      </c>
      <c r="I144" s="28">
        <v>15.6537753222836</v>
      </c>
      <c r="J144" s="31">
        <v>458</v>
      </c>
      <c r="K144" s="37">
        <v>84.346224677716293</v>
      </c>
      <c r="L144" s="19">
        <v>27</v>
      </c>
      <c r="M144" s="28">
        <v>5.8951965065502003</v>
      </c>
      <c r="N144" s="31">
        <v>343</v>
      </c>
      <c r="O144" s="37">
        <v>74.890829694323102</v>
      </c>
      <c r="P144" s="19">
        <v>49</v>
      </c>
      <c r="Q144" s="28">
        <v>10.698689956331799</v>
      </c>
      <c r="R144" s="48">
        <v>0</v>
      </c>
      <c r="S144" s="51">
        <v>85.104868913857601</v>
      </c>
      <c r="T144" s="37">
        <v>28.4444444444444</v>
      </c>
    </row>
    <row r="145" spans="1:20" ht="30" x14ac:dyDescent="0.25">
      <c r="A145" s="91"/>
      <c r="B145" s="89"/>
      <c r="C145" s="31">
        <v>783</v>
      </c>
      <c r="D145" s="22" t="s">
        <v>155</v>
      </c>
      <c r="E145" s="25">
        <v>66</v>
      </c>
      <c r="F145" s="51" t="s">
        <v>331</v>
      </c>
      <c r="G145" s="37">
        <f t="shared" si="2"/>
        <v>98.484848484848484</v>
      </c>
      <c r="H145" s="19">
        <v>9</v>
      </c>
      <c r="I145" s="28">
        <v>13.846153846153801</v>
      </c>
      <c r="J145" s="31">
        <v>56</v>
      </c>
      <c r="K145" s="37">
        <v>86.153846153846104</v>
      </c>
      <c r="L145" s="19">
        <v>4</v>
      </c>
      <c r="M145" s="28">
        <v>7.1428571428570997</v>
      </c>
      <c r="N145" s="31">
        <v>38</v>
      </c>
      <c r="O145" s="37">
        <v>67.857142857142804</v>
      </c>
      <c r="P145" s="19">
        <v>10</v>
      </c>
      <c r="Q145" s="28">
        <v>17.857142857142801</v>
      </c>
      <c r="R145" s="48">
        <v>0</v>
      </c>
      <c r="S145" s="51">
        <v>90.430769230769201</v>
      </c>
      <c r="T145" s="37" t="s">
        <v>231</v>
      </c>
    </row>
    <row r="146" spans="1:20" ht="30" x14ac:dyDescent="0.25">
      <c r="A146" s="91"/>
      <c r="B146" s="89"/>
      <c r="C146" s="31">
        <v>784</v>
      </c>
      <c r="D146" s="22" t="s">
        <v>156</v>
      </c>
      <c r="E146" s="25">
        <v>89</v>
      </c>
      <c r="F146" s="51" t="s">
        <v>332</v>
      </c>
      <c r="G146" s="37">
        <f t="shared" si="2"/>
        <v>85.393258426966298</v>
      </c>
      <c r="H146" s="19">
        <v>7</v>
      </c>
      <c r="I146" s="28">
        <v>9.2105263157893997</v>
      </c>
      <c r="J146" s="31">
        <v>69</v>
      </c>
      <c r="K146" s="37">
        <v>90.789473684210506</v>
      </c>
      <c r="L146" s="19">
        <v>2</v>
      </c>
      <c r="M146" s="28">
        <v>2.8985507246375999</v>
      </c>
      <c r="N146" s="31">
        <v>58</v>
      </c>
      <c r="O146" s="37">
        <v>84.057971014492693</v>
      </c>
      <c r="P146" s="19">
        <v>5</v>
      </c>
      <c r="Q146" s="28">
        <v>7.2463768115942004</v>
      </c>
      <c r="R146" s="48">
        <v>0</v>
      </c>
      <c r="S146" s="51">
        <v>91.092105263157805</v>
      </c>
      <c r="T146" s="37" t="s">
        <v>231</v>
      </c>
    </row>
    <row r="147" spans="1:20" ht="45" x14ac:dyDescent="0.25">
      <c r="A147" s="91"/>
      <c r="B147" s="89"/>
      <c r="C147" s="31">
        <v>785</v>
      </c>
      <c r="D147" s="22" t="s">
        <v>157</v>
      </c>
      <c r="E147" s="25">
        <v>247</v>
      </c>
      <c r="F147" s="51" t="s">
        <v>227</v>
      </c>
      <c r="G147" s="37">
        <f t="shared" si="2"/>
        <v>99.595141700404852</v>
      </c>
      <c r="H147" s="19">
        <v>22</v>
      </c>
      <c r="I147" s="28">
        <v>8.9430894308943003</v>
      </c>
      <c r="J147" s="31">
        <v>224</v>
      </c>
      <c r="K147" s="37">
        <v>91.056910569105597</v>
      </c>
      <c r="L147" s="19">
        <v>20</v>
      </c>
      <c r="M147" s="28">
        <v>8.9285714285714004</v>
      </c>
      <c r="N147" s="31">
        <v>180</v>
      </c>
      <c r="O147" s="37">
        <v>80.357142857142804</v>
      </c>
      <c r="P147" s="19">
        <v>8</v>
      </c>
      <c r="Q147" s="28">
        <v>3.5714285714285001</v>
      </c>
      <c r="R147" s="48">
        <v>0</v>
      </c>
      <c r="S147" s="51">
        <v>82.751037344398299</v>
      </c>
      <c r="T147" s="37">
        <v>31.8</v>
      </c>
    </row>
    <row r="148" spans="1:20" ht="60" x14ac:dyDescent="0.25">
      <c r="A148" s="91"/>
      <c r="B148" s="89"/>
      <c r="C148" s="31">
        <v>818</v>
      </c>
      <c r="D148" s="22" t="s">
        <v>158</v>
      </c>
      <c r="E148" s="25">
        <v>199</v>
      </c>
      <c r="F148" s="51" t="s">
        <v>333</v>
      </c>
      <c r="G148" s="37">
        <f t="shared" si="2"/>
        <v>94.9748743718593</v>
      </c>
      <c r="H148" s="19">
        <v>28</v>
      </c>
      <c r="I148" s="28">
        <v>14.814814814814801</v>
      </c>
      <c r="J148" s="31">
        <v>161</v>
      </c>
      <c r="K148" s="37">
        <v>85.185185185185105</v>
      </c>
      <c r="L148" s="19">
        <v>9</v>
      </c>
      <c r="M148" s="28">
        <v>5.5900621118011999</v>
      </c>
      <c r="N148" s="31">
        <v>129</v>
      </c>
      <c r="O148" s="37">
        <v>80.124223602484406</v>
      </c>
      <c r="P148" s="19">
        <v>10</v>
      </c>
      <c r="Q148" s="28">
        <v>6.2111801242236</v>
      </c>
      <c r="R148" s="48">
        <v>0</v>
      </c>
      <c r="S148" s="51">
        <v>85.972972972972897</v>
      </c>
      <c r="T148" s="37">
        <v>31</v>
      </c>
    </row>
    <row r="149" spans="1:20" ht="30" x14ac:dyDescent="0.25">
      <c r="A149" s="91"/>
      <c r="B149" s="89"/>
      <c r="C149" s="31">
        <v>819</v>
      </c>
      <c r="D149" s="22" t="s">
        <v>159</v>
      </c>
      <c r="E149" s="25">
        <v>87</v>
      </c>
      <c r="F149" s="51" t="s">
        <v>334</v>
      </c>
      <c r="G149" s="37">
        <f t="shared" si="2"/>
        <v>98.850574712643677</v>
      </c>
      <c r="H149" s="19">
        <v>11</v>
      </c>
      <c r="I149" s="28">
        <v>12.790697674418601</v>
      </c>
      <c r="J149" s="31">
        <v>75</v>
      </c>
      <c r="K149" s="37">
        <v>87.209302325581305</v>
      </c>
      <c r="L149" s="19">
        <v>0</v>
      </c>
      <c r="M149" s="28">
        <v>0</v>
      </c>
      <c r="N149" s="31">
        <v>59</v>
      </c>
      <c r="O149" s="37">
        <v>78.6666666666666</v>
      </c>
      <c r="P149" s="19">
        <v>10</v>
      </c>
      <c r="Q149" s="28">
        <v>13.3333333333333</v>
      </c>
      <c r="R149" s="48">
        <v>0</v>
      </c>
      <c r="S149" s="51">
        <v>90.890243902438996</v>
      </c>
      <c r="T149" s="37">
        <v>33.25</v>
      </c>
    </row>
    <row r="150" spans="1:20" ht="30" x14ac:dyDescent="0.25">
      <c r="A150" s="91"/>
      <c r="B150" s="89"/>
      <c r="C150" s="31">
        <v>838</v>
      </c>
      <c r="D150" s="22" t="s">
        <v>117</v>
      </c>
      <c r="E150" s="25">
        <v>547</v>
      </c>
      <c r="F150" s="51" t="s">
        <v>335</v>
      </c>
      <c r="G150" s="37">
        <f t="shared" si="2"/>
        <v>95.24680073126143</v>
      </c>
      <c r="H150" s="19">
        <v>38</v>
      </c>
      <c r="I150" s="28">
        <v>7.2936660268714002</v>
      </c>
      <c r="J150" s="31">
        <v>483</v>
      </c>
      <c r="K150" s="37">
        <v>92.706333973128494</v>
      </c>
      <c r="L150" s="19">
        <v>19</v>
      </c>
      <c r="M150" s="28">
        <v>3.9337474120081999</v>
      </c>
      <c r="N150" s="31">
        <v>333</v>
      </c>
      <c r="O150" s="37">
        <v>68.944099378881901</v>
      </c>
      <c r="P150" s="19">
        <v>75</v>
      </c>
      <c r="Q150" s="28">
        <v>15.527950310559</v>
      </c>
      <c r="R150" s="48">
        <v>0</v>
      </c>
      <c r="S150" s="51">
        <v>93.253608247422605</v>
      </c>
      <c r="T150" s="37">
        <v>32.0555555555555</v>
      </c>
    </row>
    <row r="151" spans="1:20" ht="30" x14ac:dyDescent="0.25">
      <c r="A151" s="91"/>
      <c r="B151" s="89"/>
      <c r="C151" s="31">
        <v>856</v>
      </c>
      <c r="D151" s="22" t="s">
        <v>160</v>
      </c>
      <c r="E151" s="25">
        <v>77</v>
      </c>
      <c r="F151" s="51" t="s">
        <v>336</v>
      </c>
      <c r="G151" s="37">
        <f t="shared" si="2"/>
        <v>87.012987012987011</v>
      </c>
      <c r="H151" s="19">
        <v>11</v>
      </c>
      <c r="I151" s="28">
        <v>16.417910447761098</v>
      </c>
      <c r="J151" s="31">
        <v>56</v>
      </c>
      <c r="K151" s="37">
        <v>83.582089552238799</v>
      </c>
      <c r="L151" s="19">
        <v>8</v>
      </c>
      <c r="M151" s="28">
        <v>14.285714285714199</v>
      </c>
      <c r="N151" s="31">
        <v>39</v>
      </c>
      <c r="O151" s="37">
        <v>69.642857142857096</v>
      </c>
      <c r="P151" s="19">
        <v>1</v>
      </c>
      <c r="Q151" s="28">
        <v>1.7857142857142001</v>
      </c>
      <c r="R151" s="48">
        <v>0</v>
      </c>
      <c r="S151" s="51">
        <v>78.584615384615304</v>
      </c>
      <c r="T151" s="37">
        <v>31.5</v>
      </c>
    </row>
    <row r="152" spans="1:20" ht="30" x14ac:dyDescent="0.25">
      <c r="A152" s="91">
        <v>14</v>
      </c>
      <c r="B152" s="89" t="s">
        <v>118</v>
      </c>
      <c r="C152" s="31">
        <v>739</v>
      </c>
      <c r="D152" s="22" t="s">
        <v>119</v>
      </c>
      <c r="E152" s="25">
        <v>1038</v>
      </c>
      <c r="F152" s="51" t="s">
        <v>337</v>
      </c>
      <c r="G152" s="37">
        <f t="shared" si="2"/>
        <v>86.223506743737957</v>
      </c>
      <c r="H152" s="19">
        <v>81</v>
      </c>
      <c r="I152" s="28">
        <v>9.0502793296088999</v>
      </c>
      <c r="J152" s="31">
        <v>814</v>
      </c>
      <c r="K152" s="37">
        <v>90.949720670391002</v>
      </c>
      <c r="L152" s="19">
        <v>69</v>
      </c>
      <c r="M152" s="28">
        <v>8.4766584766584003</v>
      </c>
      <c r="N152" s="31">
        <v>595</v>
      </c>
      <c r="O152" s="37">
        <v>73.095823095822993</v>
      </c>
      <c r="P152" s="19">
        <v>16</v>
      </c>
      <c r="Q152" s="28">
        <v>1.9656019656018999</v>
      </c>
      <c r="R152" s="48">
        <v>0</v>
      </c>
      <c r="S152" s="51">
        <v>79.190082644628006</v>
      </c>
      <c r="T152" s="37">
        <v>29.1875</v>
      </c>
    </row>
    <row r="153" spans="1:20" x14ac:dyDescent="0.25">
      <c r="A153" s="91"/>
      <c r="B153" s="89"/>
      <c r="C153" s="31">
        <v>786</v>
      </c>
      <c r="D153" s="22" t="s">
        <v>120</v>
      </c>
      <c r="E153" s="25">
        <v>231</v>
      </c>
      <c r="F153" s="51" t="s">
        <v>201</v>
      </c>
      <c r="G153" s="37">
        <f t="shared" si="2"/>
        <v>93.939393939393938</v>
      </c>
      <c r="H153" s="19">
        <v>19</v>
      </c>
      <c r="I153" s="28">
        <v>8.7557603686635002</v>
      </c>
      <c r="J153" s="31">
        <v>198</v>
      </c>
      <c r="K153" s="37">
        <v>91.244239631336399</v>
      </c>
      <c r="L153" s="19">
        <v>24</v>
      </c>
      <c r="M153" s="28">
        <v>12.1212121212121</v>
      </c>
      <c r="N153" s="31">
        <v>154</v>
      </c>
      <c r="O153" s="37">
        <v>77.7777777777777</v>
      </c>
      <c r="P153" s="19">
        <v>6</v>
      </c>
      <c r="Q153" s="28">
        <v>3.0303030303030001</v>
      </c>
      <c r="R153" s="48">
        <v>0</v>
      </c>
      <c r="S153" s="51">
        <v>80.352112676056294</v>
      </c>
      <c r="T153" s="37">
        <v>30.25</v>
      </c>
    </row>
    <row r="154" spans="1:20" ht="30" x14ac:dyDescent="0.25">
      <c r="A154" s="91"/>
      <c r="B154" s="89"/>
      <c r="C154" s="31">
        <v>787</v>
      </c>
      <c r="D154" s="22" t="s">
        <v>121</v>
      </c>
      <c r="E154" s="25">
        <v>192</v>
      </c>
      <c r="F154" s="51" t="s">
        <v>338</v>
      </c>
      <c r="G154" s="37">
        <f t="shared" si="2"/>
        <v>92.708333333333329</v>
      </c>
      <c r="H154" s="19">
        <v>37</v>
      </c>
      <c r="I154" s="28">
        <v>20.7865168539325</v>
      </c>
      <c r="J154" s="31">
        <v>141</v>
      </c>
      <c r="K154" s="37">
        <v>79.213483146067404</v>
      </c>
      <c r="L154" s="19">
        <v>13</v>
      </c>
      <c r="M154" s="28">
        <v>9.2198581560282999</v>
      </c>
      <c r="N154" s="31">
        <v>98</v>
      </c>
      <c r="O154" s="37">
        <v>69.503546099290702</v>
      </c>
      <c r="P154" s="19">
        <v>1</v>
      </c>
      <c r="Q154" s="28">
        <v>0.70921985815599997</v>
      </c>
      <c r="R154" s="48">
        <v>0</v>
      </c>
      <c r="S154" s="51">
        <v>69.708571428571403</v>
      </c>
      <c r="T154" s="37">
        <v>32</v>
      </c>
    </row>
    <row r="155" spans="1:20" ht="30" x14ac:dyDescent="0.25">
      <c r="A155" s="91"/>
      <c r="B155" s="89"/>
      <c r="C155" s="31">
        <v>788</v>
      </c>
      <c r="D155" s="22" t="s">
        <v>161</v>
      </c>
      <c r="E155" s="25">
        <v>228</v>
      </c>
      <c r="F155" s="51" t="s">
        <v>339</v>
      </c>
      <c r="G155" s="37">
        <f t="shared" si="2"/>
        <v>97.368421052631575</v>
      </c>
      <c r="H155" s="19">
        <v>34</v>
      </c>
      <c r="I155" s="28">
        <v>15.315315315315299</v>
      </c>
      <c r="J155" s="31">
        <v>188</v>
      </c>
      <c r="K155" s="37">
        <v>84.684684684684598</v>
      </c>
      <c r="L155" s="19">
        <v>23</v>
      </c>
      <c r="M155" s="28">
        <v>12.234042553191401</v>
      </c>
      <c r="N155" s="31">
        <v>131</v>
      </c>
      <c r="O155" s="37">
        <v>69.680851063829707</v>
      </c>
      <c r="P155" s="19">
        <v>3</v>
      </c>
      <c r="Q155" s="28">
        <v>1.5957446808510001</v>
      </c>
      <c r="R155" s="48">
        <v>0</v>
      </c>
      <c r="S155" s="51">
        <v>72.627272727272697</v>
      </c>
      <c r="T155" s="37">
        <v>33.5</v>
      </c>
    </row>
    <row r="156" spans="1:20" ht="30" x14ac:dyDescent="0.25">
      <c r="A156" s="91"/>
      <c r="B156" s="89"/>
      <c r="C156" s="31">
        <v>820</v>
      </c>
      <c r="D156" s="22" t="s">
        <v>162</v>
      </c>
      <c r="E156" s="25">
        <v>76</v>
      </c>
      <c r="F156" s="51" t="s">
        <v>214</v>
      </c>
      <c r="G156" s="37">
        <f t="shared" si="2"/>
        <v>92.10526315789474</v>
      </c>
      <c r="H156" s="19">
        <v>16</v>
      </c>
      <c r="I156" s="28">
        <v>22.857142857142801</v>
      </c>
      <c r="J156" s="31">
        <v>54</v>
      </c>
      <c r="K156" s="37">
        <v>77.142857142857096</v>
      </c>
      <c r="L156" s="19">
        <v>9</v>
      </c>
      <c r="M156" s="28">
        <v>16.6666666666666</v>
      </c>
      <c r="N156" s="31">
        <v>36</v>
      </c>
      <c r="O156" s="37">
        <v>66.6666666666666</v>
      </c>
      <c r="P156" s="19">
        <v>0</v>
      </c>
      <c r="Q156" s="28">
        <v>0</v>
      </c>
      <c r="R156" s="48">
        <v>0</v>
      </c>
      <c r="S156" s="51">
        <v>67.808823529411697</v>
      </c>
      <c r="T156" s="37">
        <v>31</v>
      </c>
    </row>
    <row r="157" spans="1:20" x14ac:dyDescent="0.25">
      <c r="A157" s="91"/>
      <c r="B157" s="89"/>
      <c r="C157" s="31">
        <v>821</v>
      </c>
      <c r="D157" s="22" t="s">
        <v>163</v>
      </c>
      <c r="E157" s="25">
        <v>156</v>
      </c>
      <c r="F157" s="51" t="s">
        <v>256</v>
      </c>
      <c r="G157" s="37">
        <f t="shared" si="2"/>
        <v>93.589743589743591</v>
      </c>
      <c r="H157" s="19">
        <v>21</v>
      </c>
      <c r="I157" s="28">
        <v>14.3835616438356</v>
      </c>
      <c r="J157" s="31">
        <v>125</v>
      </c>
      <c r="K157" s="37">
        <v>85.616438356164295</v>
      </c>
      <c r="L157" s="19">
        <v>13</v>
      </c>
      <c r="M157" s="28">
        <v>10.4</v>
      </c>
      <c r="N157" s="31">
        <v>89</v>
      </c>
      <c r="O157" s="37">
        <v>71.2</v>
      </c>
      <c r="P157" s="19">
        <v>0</v>
      </c>
      <c r="Q157" s="28">
        <v>0</v>
      </c>
      <c r="R157" s="48">
        <v>0</v>
      </c>
      <c r="S157" s="51">
        <v>73.908450704225302</v>
      </c>
      <c r="T157" s="37">
        <v>31.75</v>
      </c>
    </row>
    <row r="158" spans="1:20" ht="30" x14ac:dyDescent="0.25">
      <c r="A158" s="91"/>
      <c r="B158" s="89"/>
      <c r="C158" s="31">
        <v>822</v>
      </c>
      <c r="D158" s="22" t="s">
        <v>199</v>
      </c>
      <c r="E158" s="25">
        <v>147</v>
      </c>
      <c r="F158" s="51" t="s">
        <v>340</v>
      </c>
      <c r="G158" s="37">
        <f t="shared" si="2"/>
        <v>88.435374149659864</v>
      </c>
      <c r="H158" s="19">
        <v>16</v>
      </c>
      <c r="I158" s="28">
        <v>12.307692307692299</v>
      </c>
      <c r="J158" s="31">
        <v>114</v>
      </c>
      <c r="K158" s="37">
        <v>87.692307692307594</v>
      </c>
      <c r="L158" s="19">
        <v>18</v>
      </c>
      <c r="M158" s="28">
        <v>15.789473684210501</v>
      </c>
      <c r="N158" s="31">
        <v>76</v>
      </c>
      <c r="O158" s="37">
        <v>66.6666666666666</v>
      </c>
      <c r="P158" s="19">
        <v>1</v>
      </c>
      <c r="Q158" s="28">
        <v>0.8771929824561</v>
      </c>
      <c r="R158" s="48">
        <v>0</v>
      </c>
      <c r="S158" s="51">
        <v>70.826771653543304</v>
      </c>
      <c r="T158" s="37">
        <v>32.6666666666666</v>
      </c>
    </row>
    <row r="159" spans="1:20" ht="45" x14ac:dyDescent="0.25">
      <c r="A159" s="91"/>
      <c r="B159" s="89"/>
      <c r="C159" s="31">
        <v>823</v>
      </c>
      <c r="D159" s="22" t="s">
        <v>164</v>
      </c>
      <c r="E159" s="25">
        <v>240</v>
      </c>
      <c r="F159" s="51" t="s">
        <v>219</v>
      </c>
      <c r="G159" s="37">
        <f t="shared" si="2"/>
        <v>98.333333333333329</v>
      </c>
      <c r="H159" s="19">
        <v>60</v>
      </c>
      <c r="I159" s="28">
        <v>25.4237288135593</v>
      </c>
      <c r="J159" s="31">
        <v>176</v>
      </c>
      <c r="K159" s="37">
        <v>74.576271186440593</v>
      </c>
      <c r="L159" s="19">
        <v>20</v>
      </c>
      <c r="M159" s="28">
        <v>11.363636363636299</v>
      </c>
      <c r="N159" s="31">
        <v>114</v>
      </c>
      <c r="O159" s="37">
        <v>64.772727272727195</v>
      </c>
      <c r="P159" s="19">
        <v>0</v>
      </c>
      <c r="Q159" s="28">
        <v>0</v>
      </c>
      <c r="R159" s="48">
        <v>0</v>
      </c>
      <c r="S159" s="51">
        <v>66.179824561403507</v>
      </c>
      <c r="T159" s="37">
        <v>26.375</v>
      </c>
    </row>
    <row r="160" spans="1:20" ht="30" x14ac:dyDescent="0.25">
      <c r="A160" s="91">
        <v>15</v>
      </c>
      <c r="B160" s="89" t="s">
        <v>122</v>
      </c>
      <c r="C160" s="31">
        <v>710</v>
      </c>
      <c r="D160" s="22" t="s">
        <v>123</v>
      </c>
      <c r="E160" s="25">
        <v>2069</v>
      </c>
      <c r="F160" s="51" t="s">
        <v>341</v>
      </c>
      <c r="G160" s="37">
        <f t="shared" si="2"/>
        <v>93.668438859352349</v>
      </c>
      <c r="H160" s="19">
        <v>301</v>
      </c>
      <c r="I160" s="28">
        <v>15.5830753353973</v>
      </c>
      <c r="J160" s="31">
        <v>1637</v>
      </c>
      <c r="K160" s="37">
        <v>84.416924664602604</v>
      </c>
      <c r="L160" s="19">
        <v>100</v>
      </c>
      <c r="M160" s="28">
        <v>6.1124694376528002</v>
      </c>
      <c r="N160" s="31">
        <v>1173</v>
      </c>
      <c r="O160" s="37">
        <v>71.6381418092909</v>
      </c>
      <c r="P160" s="19">
        <v>126</v>
      </c>
      <c r="Q160" s="28">
        <v>7.7017114914424996</v>
      </c>
      <c r="R160" s="48">
        <v>0</v>
      </c>
      <c r="S160" s="51">
        <v>83.360790774299801</v>
      </c>
      <c r="T160" s="37">
        <v>30.367521367521299</v>
      </c>
    </row>
    <row r="161" spans="1:20" ht="30" x14ac:dyDescent="0.25">
      <c r="A161" s="91"/>
      <c r="B161" s="89"/>
      <c r="C161" s="31">
        <v>711</v>
      </c>
      <c r="D161" s="22" t="s">
        <v>124</v>
      </c>
      <c r="E161" s="25">
        <v>2023</v>
      </c>
      <c r="F161" s="51" t="s">
        <v>342</v>
      </c>
      <c r="G161" s="37">
        <f t="shared" si="2"/>
        <v>95.600593178447852</v>
      </c>
      <c r="H161" s="19">
        <v>251</v>
      </c>
      <c r="I161" s="28">
        <v>12.978283350568701</v>
      </c>
      <c r="J161" s="31">
        <v>1683</v>
      </c>
      <c r="K161" s="37">
        <v>87.021716649431198</v>
      </c>
      <c r="L161" s="19">
        <v>92</v>
      </c>
      <c r="M161" s="28">
        <v>5.4664289958407002</v>
      </c>
      <c r="N161" s="31">
        <v>1188</v>
      </c>
      <c r="O161" s="37">
        <v>70.588235294117595</v>
      </c>
      <c r="P161" s="19">
        <v>176</v>
      </c>
      <c r="Q161" s="28">
        <v>10.457516339869199</v>
      </c>
      <c r="R161" s="48">
        <v>0</v>
      </c>
      <c r="S161" s="51">
        <v>87.678690344062105</v>
      </c>
      <c r="T161" s="37">
        <v>31.386363636363601</v>
      </c>
    </row>
    <row r="162" spans="1:20" ht="30" x14ac:dyDescent="0.25">
      <c r="A162" s="91"/>
      <c r="B162" s="89"/>
      <c r="C162" s="31">
        <v>712</v>
      </c>
      <c r="D162" s="22" t="s">
        <v>125</v>
      </c>
      <c r="E162" s="25">
        <v>1323</v>
      </c>
      <c r="F162" s="51" t="s">
        <v>343</v>
      </c>
      <c r="G162" s="37">
        <f t="shared" si="2"/>
        <v>93.953136810279673</v>
      </c>
      <c r="H162" s="19">
        <v>160</v>
      </c>
      <c r="I162" s="28">
        <v>12.8720836685438</v>
      </c>
      <c r="J162" s="31">
        <v>1083</v>
      </c>
      <c r="K162" s="37">
        <v>87.127916331456106</v>
      </c>
      <c r="L162" s="19">
        <v>75</v>
      </c>
      <c r="M162" s="28">
        <v>6.9252077562326004</v>
      </c>
      <c r="N162" s="31">
        <v>795</v>
      </c>
      <c r="O162" s="37">
        <v>73.407202216066395</v>
      </c>
      <c r="P162" s="19">
        <v>43</v>
      </c>
      <c r="Q162" s="28">
        <v>3.9704524469067</v>
      </c>
      <c r="R162" s="48">
        <v>0</v>
      </c>
      <c r="S162" s="51">
        <v>82.408145580589206</v>
      </c>
      <c r="T162" s="37">
        <v>31.9213483146067</v>
      </c>
    </row>
    <row r="163" spans="1:20" ht="30" x14ac:dyDescent="0.25">
      <c r="A163" s="91">
        <v>16</v>
      </c>
      <c r="B163" s="89" t="s">
        <v>126</v>
      </c>
      <c r="C163" s="31">
        <v>701</v>
      </c>
      <c r="D163" s="22" t="s">
        <v>127</v>
      </c>
      <c r="E163" s="25">
        <v>772</v>
      </c>
      <c r="F163" s="51" t="s">
        <v>344</v>
      </c>
      <c r="G163" s="37">
        <f t="shared" si="2"/>
        <v>95.984455958549219</v>
      </c>
      <c r="H163" s="19">
        <v>27</v>
      </c>
      <c r="I163" s="28">
        <v>3.6437246963562</v>
      </c>
      <c r="J163" s="31">
        <v>714</v>
      </c>
      <c r="K163" s="37">
        <v>96.356275303643699</v>
      </c>
      <c r="L163" s="19">
        <v>24</v>
      </c>
      <c r="M163" s="28">
        <v>3.3613445378150999</v>
      </c>
      <c r="N163" s="31">
        <v>571</v>
      </c>
      <c r="O163" s="37">
        <v>79.9719887955182</v>
      </c>
      <c r="P163" s="19">
        <v>84</v>
      </c>
      <c r="Q163" s="28">
        <v>11.764705882352899</v>
      </c>
      <c r="R163" s="48">
        <v>0</v>
      </c>
      <c r="S163" s="51">
        <v>95.668508287292795</v>
      </c>
      <c r="T163" s="37">
        <v>32.588235294117602</v>
      </c>
    </row>
    <row r="164" spans="1:20" x14ac:dyDescent="0.25">
      <c r="A164" s="91"/>
      <c r="B164" s="89"/>
      <c r="C164" s="31">
        <v>702</v>
      </c>
      <c r="D164" s="22" t="s">
        <v>128</v>
      </c>
      <c r="E164" s="25">
        <v>529</v>
      </c>
      <c r="F164" s="51" t="s">
        <v>345</v>
      </c>
      <c r="G164" s="37">
        <f t="shared" si="2"/>
        <v>90.170132325141779</v>
      </c>
      <c r="H164" s="19">
        <v>12</v>
      </c>
      <c r="I164" s="28">
        <v>2.5157232704401999</v>
      </c>
      <c r="J164" s="31">
        <v>465</v>
      </c>
      <c r="K164" s="37">
        <v>97.484276729559696</v>
      </c>
      <c r="L164" s="19">
        <v>7</v>
      </c>
      <c r="M164" s="28">
        <v>1.505376344086</v>
      </c>
      <c r="N164" s="31">
        <v>392</v>
      </c>
      <c r="O164" s="37">
        <v>84.3010752688172</v>
      </c>
      <c r="P164" s="19">
        <v>44</v>
      </c>
      <c r="Q164" s="28">
        <v>9.4623655913978002</v>
      </c>
      <c r="R164" s="48">
        <v>0</v>
      </c>
      <c r="S164" s="51">
        <v>98</v>
      </c>
      <c r="T164" s="37">
        <v>34.1</v>
      </c>
    </row>
    <row r="165" spans="1:20" ht="30" x14ac:dyDescent="0.25">
      <c r="A165" s="91"/>
      <c r="B165" s="89"/>
      <c r="C165" s="31">
        <v>704</v>
      </c>
      <c r="D165" s="22" t="s">
        <v>129</v>
      </c>
      <c r="E165" s="25">
        <v>873</v>
      </c>
      <c r="F165" s="51" t="s">
        <v>346</v>
      </c>
      <c r="G165" s="37">
        <f t="shared" si="2"/>
        <v>92.096219931271477</v>
      </c>
      <c r="H165" s="19">
        <v>54</v>
      </c>
      <c r="I165" s="28">
        <v>6.7164179104477002</v>
      </c>
      <c r="J165" s="31">
        <v>750</v>
      </c>
      <c r="K165" s="37">
        <v>93.283582089552198</v>
      </c>
      <c r="L165" s="19">
        <v>27</v>
      </c>
      <c r="M165" s="28">
        <v>3.6</v>
      </c>
      <c r="N165" s="31">
        <v>531</v>
      </c>
      <c r="O165" s="37">
        <v>70.8</v>
      </c>
      <c r="P165" s="19">
        <v>132</v>
      </c>
      <c r="Q165" s="28">
        <v>17.600000000000001</v>
      </c>
      <c r="R165" s="48">
        <v>0</v>
      </c>
      <c r="S165" s="51">
        <v>97.7281045751633</v>
      </c>
      <c r="T165" s="37">
        <v>30.410256410256402</v>
      </c>
    </row>
    <row r="166" spans="1:20" ht="30" x14ac:dyDescent="0.25">
      <c r="A166" s="91"/>
      <c r="B166" s="89"/>
      <c r="C166" s="31">
        <v>705</v>
      </c>
      <c r="D166" s="22" t="s">
        <v>130</v>
      </c>
      <c r="E166" s="25">
        <v>1487</v>
      </c>
      <c r="F166" s="51" t="s">
        <v>347</v>
      </c>
      <c r="G166" s="37">
        <f t="shared" si="2"/>
        <v>91.459314055144588</v>
      </c>
      <c r="H166" s="19">
        <v>63</v>
      </c>
      <c r="I166" s="28">
        <v>4.7058823529411002</v>
      </c>
      <c r="J166" s="31">
        <v>1297</v>
      </c>
      <c r="K166" s="37">
        <v>95.294117647058798</v>
      </c>
      <c r="L166" s="19">
        <v>31</v>
      </c>
      <c r="M166" s="28">
        <v>2.3919753086419</v>
      </c>
      <c r="N166" s="31">
        <v>970</v>
      </c>
      <c r="O166" s="37">
        <v>74.768518518518505</v>
      </c>
      <c r="P166" s="19">
        <v>239</v>
      </c>
      <c r="Q166" s="28">
        <v>18.441358024691301</v>
      </c>
      <c r="R166" s="48">
        <v>0</v>
      </c>
      <c r="S166" s="51">
        <v>99.647280966767298</v>
      </c>
      <c r="T166" s="37">
        <v>33.6944444444444</v>
      </c>
    </row>
    <row r="167" spans="1:20" ht="30" x14ac:dyDescent="0.25">
      <c r="A167" s="91"/>
      <c r="B167" s="89"/>
      <c r="C167" s="31">
        <v>706</v>
      </c>
      <c r="D167" s="22" t="s">
        <v>131</v>
      </c>
      <c r="E167" s="25">
        <v>1442</v>
      </c>
      <c r="F167" s="51" t="s">
        <v>348</v>
      </c>
      <c r="G167" s="37">
        <f t="shared" si="2"/>
        <v>79.542302357836334</v>
      </c>
      <c r="H167" s="19">
        <v>46</v>
      </c>
      <c r="I167" s="28">
        <v>4.0104620749782001</v>
      </c>
      <c r="J167" s="31">
        <v>1101</v>
      </c>
      <c r="K167" s="37">
        <v>95.989537925021693</v>
      </c>
      <c r="L167" s="19">
        <v>20</v>
      </c>
      <c r="M167" s="28">
        <v>1.8165304268846001</v>
      </c>
      <c r="N167" s="31">
        <v>807</v>
      </c>
      <c r="O167" s="37">
        <v>73.297002724795604</v>
      </c>
      <c r="P167" s="19">
        <v>167</v>
      </c>
      <c r="Q167" s="28">
        <v>15.168029064486801</v>
      </c>
      <c r="R167" s="48">
        <v>0</v>
      </c>
      <c r="S167" s="51">
        <v>98.149338374291105</v>
      </c>
      <c r="T167" s="37">
        <v>30.685393258426899</v>
      </c>
    </row>
    <row r="168" spans="1:20" ht="45" x14ac:dyDescent="0.25">
      <c r="A168" s="91"/>
      <c r="B168" s="89"/>
      <c r="C168" s="31">
        <v>708</v>
      </c>
      <c r="D168" s="22" t="s">
        <v>132</v>
      </c>
      <c r="E168" s="25">
        <v>421</v>
      </c>
      <c r="F168" s="51" t="s">
        <v>349</v>
      </c>
      <c r="G168" s="37">
        <f t="shared" si="2"/>
        <v>96.199524940617579</v>
      </c>
      <c r="H168" s="19">
        <v>33</v>
      </c>
      <c r="I168" s="28">
        <v>8.1481481481481008</v>
      </c>
      <c r="J168" s="31">
        <v>372</v>
      </c>
      <c r="K168" s="37">
        <v>91.851851851851805</v>
      </c>
      <c r="L168" s="19">
        <v>13</v>
      </c>
      <c r="M168" s="28">
        <v>3.4946236559138999</v>
      </c>
      <c r="N168" s="31">
        <v>308</v>
      </c>
      <c r="O168" s="37">
        <v>82.795698924731099</v>
      </c>
      <c r="P168" s="19">
        <v>17</v>
      </c>
      <c r="Q168" s="28">
        <v>4.5698924731182</v>
      </c>
      <c r="R168" s="48">
        <v>0</v>
      </c>
      <c r="S168" s="51">
        <v>86.6</v>
      </c>
      <c r="T168" s="37">
        <v>31.3</v>
      </c>
    </row>
    <row r="169" spans="1:20" ht="30" x14ac:dyDescent="0.25">
      <c r="A169" s="91"/>
      <c r="B169" s="89"/>
      <c r="C169" s="31">
        <v>709</v>
      </c>
      <c r="D169" s="22" t="s">
        <v>133</v>
      </c>
      <c r="E169" s="25">
        <v>1182</v>
      </c>
      <c r="F169" s="51" t="s">
        <v>350</v>
      </c>
      <c r="G169" s="37">
        <f t="shared" si="2"/>
        <v>81.302876480541457</v>
      </c>
      <c r="H169" s="19">
        <v>15</v>
      </c>
      <c r="I169" s="28">
        <v>1.5608740894901001</v>
      </c>
      <c r="J169" s="31">
        <v>946</v>
      </c>
      <c r="K169" s="37">
        <v>98.439125910509802</v>
      </c>
      <c r="L169" s="19">
        <v>18</v>
      </c>
      <c r="M169" s="28">
        <v>1.9027484143763</v>
      </c>
      <c r="N169" s="31">
        <v>651</v>
      </c>
      <c r="O169" s="37">
        <v>68.816067653276903</v>
      </c>
      <c r="P169" s="19">
        <v>183</v>
      </c>
      <c r="Q169" s="28">
        <v>19.344608879492601</v>
      </c>
      <c r="R169" s="48">
        <v>0</v>
      </c>
      <c r="S169" s="51">
        <v>102.397959183673</v>
      </c>
      <c r="T169" s="37">
        <v>34.291139240506297</v>
      </c>
    </row>
    <row r="170" spans="1:20" ht="15.75" thickBot="1" x14ac:dyDescent="0.3">
      <c r="A170" s="92"/>
      <c r="B170" s="96"/>
      <c r="C170" s="15">
        <v>834</v>
      </c>
      <c r="D170" s="23" t="s">
        <v>134</v>
      </c>
      <c r="E170" s="26">
        <v>1109</v>
      </c>
      <c r="F170" s="53" t="s">
        <v>351</v>
      </c>
      <c r="G170" s="40">
        <f t="shared" si="2"/>
        <v>90.081154192966636</v>
      </c>
      <c r="H170" s="20">
        <v>131</v>
      </c>
      <c r="I170" s="29">
        <v>13.1131131131131</v>
      </c>
      <c r="J170" s="15">
        <v>868</v>
      </c>
      <c r="K170" s="40">
        <v>86.886886886886799</v>
      </c>
      <c r="L170" s="20">
        <v>43</v>
      </c>
      <c r="M170" s="29">
        <v>4.9539170506912003</v>
      </c>
      <c r="N170" s="32">
        <v>613</v>
      </c>
      <c r="O170" s="38">
        <v>70.622119815668199</v>
      </c>
      <c r="P170" s="20">
        <v>82</v>
      </c>
      <c r="Q170" s="29">
        <v>9.4470046082949004</v>
      </c>
      <c r="R170" s="49">
        <v>0</v>
      </c>
      <c r="S170" s="51">
        <v>89.367892976588607</v>
      </c>
      <c r="T170" s="37">
        <v>27.176470588235201</v>
      </c>
    </row>
    <row r="171" spans="1:20" ht="15.75" thickBot="1" x14ac:dyDescent="0.3">
      <c r="A171" s="93" t="s">
        <v>135</v>
      </c>
      <c r="B171" s="94"/>
      <c r="C171" s="94"/>
      <c r="D171" s="95"/>
      <c r="E171" s="35">
        <v>92827</v>
      </c>
      <c r="F171" s="34" t="s">
        <v>352</v>
      </c>
      <c r="G171" s="39">
        <f t="shared" si="2"/>
        <v>95.428054337638827</v>
      </c>
      <c r="H171" s="54">
        <v>14063</v>
      </c>
      <c r="I171" s="8">
        <v>15.8788932413668</v>
      </c>
      <c r="J171" s="55">
        <v>74520</v>
      </c>
      <c r="K171" s="39">
        <v>84.121106758633104</v>
      </c>
      <c r="L171" s="54">
        <v>5935</v>
      </c>
      <c r="M171" s="8">
        <v>7.9646255216929998</v>
      </c>
      <c r="N171" s="33">
        <v>52719</v>
      </c>
      <c r="O171" s="39">
        <v>70.744930686957304</v>
      </c>
      <c r="P171" s="43">
        <v>5064</v>
      </c>
      <c r="Q171" s="8">
        <v>6.7957647248277997</v>
      </c>
      <c r="R171" s="44">
        <v>0</v>
      </c>
      <c r="S171" s="52">
        <v>80.503102659085002</v>
      </c>
      <c r="T171" s="40">
        <v>30.0940529211422</v>
      </c>
    </row>
  </sheetData>
  <mergeCells count="54">
    <mergeCell ref="A82:A91"/>
    <mergeCell ref="A92:A106"/>
    <mergeCell ref="A160:A162"/>
    <mergeCell ref="A163:A170"/>
    <mergeCell ref="A171:D171"/>
    <mergeCell ref="A107:A115"/>
    <mergeCell ref="A116:A131"/>
    <mergeCell ref="A132:A141"/>
    <mergeCell ref="A142:A151"/>
    <mergeCell ref="A152:A159"/>
    <mergeCell ref="B142:B151"/>
    <mergeCell ref="B152:B159"/>
    <mergeCell ref="B160:B162"/>
    <mergeCell ref="B163:B170"/>
    <mergeCell ref="B53:B61"/>
    <mergeCell ref="B62:B65"/>
    <mergeCell ref="A53:A61"/>
    <mergeCell ref="A62:A65"/>
    <mergeCell ref="A66:A81"/>
    <mergeCell ref="B132:B141"/>
    <mergeCell ref="B66:B81"/>
    <mergeCell ref="B82:B91"/>
    <mergeCell ref="B92:B106"/>
    <mergeCell ref="B107:B115"/>
    <mergeCell ref="B116:B131"/>
    <mergeCell ref="B6:B13"/>
    <mergeCell ref="A6:A13"/>
    <mergeCell ref="A14:A28"/>
    <mergeCell ref="A29:A43"/>
    <mergeCell ref="A44:A52"/>
    <mergeCell ref="B14:B28"/>
    <mergeCell ref="B29:B43"/>
    <mergeCell ref="B44:B52"/>
    <mergeCell ref="F3:G3"/>
    <mergeCell ref="L4:M4"/>
    <mergeCell ref="N4:O4"/>
    <mergeCell ref="H3:I3"/>
    <mergeCell ref="C4:C5"/>
    <mergeCell ref="T3:T5"/>
    <mergeCell ref="R4:R5"/>
    <mergeCell ref="A1:S1"/>
    <mergeCell ref="A3:A5"/>
    <mergeCell ref="B3:B5"/>
    <mergeCell ref="C3:D3"/>
    <mergeCell ref="E3:E5"/>
    <mergeCell ref="J3:R3"/>
    <mergeCell ref="S3:S5"/>
    <mergeCell ref="F4:F5"/>
    <mergeCell ref="G4:G5"/>
    <mergeCell ref="H4:H5"/>
    <mergeCell ref="I4:I5"/>
    <mergeCell ref="J4:K4"/>
    <mergeCell ref="P4:Q4"/>
    <mergeCell ref="D4:D5"/>
  </mergeCells>
  <pageMargins left="0.7" right="0.7" top="0.75" bottom="0.75" header="0.3" footer="0.3"/>
  <pageSetup paperSize="9" scale="55" fitToHeight="0" orientation="landscape" r:id="rId1"/>
  <ignoredErrors>
    <ignoredError sqref="F6:F1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2018-03-13T12:01:56Z</dcterms:modified>
</cp:coreProperties>
</file>